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320" windowHeight="7050" tabRatio="745" firstSheet="1" activeTab="9"/>
  </bookViews>
  <sheets>
    <sheet name="1А класс" sheetId="6" r:id="rId1"/>
    <sheet name="2АБ класс" sheetId="8" r:id="rId2"/>
    <sheet name="3А класс" sheetId="9" r:id="rId3"/>
    <sheet name="4А класс" sheetId="11" r:id="rId4"/>
    <sheet name="4Б класс" sheetId="23" r:id="rId5"/>
    <sheet name="5А класс" sheetId="1" r:id="rId6"/>
    <sheet name="6А класс" sheetId="12" r:id="rId7"/>
    <sheet name="7А класс" sheetId="19" r:id="rId8"/>
    <sheet name="8А класс" sheetId="21" r:id="rId9"/>
    <sheet name="9А класс" sheetId="22" r:id="rId10"/>
    <sheet name="10А класс" sheetId="16" r:id="rId11"/>
    <sheet name="11А класс" sheetId="20" r:id="rId12"/>
  </sheets>
  <definedNames>
    <definedName name="базовый" localSheetId="10">'10А класс'!$M$10</definedName>
    <definedName name="базовый" localSheetId="11">'11А класс'!$M$10</definedName>
    <definedName name="базовый">#REF!</definedName>
  </definedNames>
  <calcPr calcId="125725"/>
</workbook>
</file>

<file path=xl/calcChain.xml><?xml version="1.0" encoding="utf-8"?>
<calcChain xmlns="http://schemas.openxmlformats.org/spreadsheetml/2006/main">
  <c r="E15" i="23"/>
  <c r="C33" i="9" l="1"/>
  <c r="C41" i="12" l="1"/>
  <c r="C33" i="23"/>
  <c r="C29" i="6"/>
  <c r="D32" i="22" l="1"/>
  <c r="E28" i="12" l="1"/>
  <c r="D21" i="23"/>
  <c r="C21"/>
  <c r="E19"/>
  <c r="E18"/>
  <c r="E17"/>
  <c r="E16"/>
  <c r="E14"/>
  <c r="E13"/>
  <c r="E12"/>
  <c r="E11"/>
  <c r="E10"/>
  <c r="E21" l="1"/>
  <c r="E11" i="20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10"/>
  <c r="E11" i="16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10"/>
  <c r="D47" i="22" l="1"/>
  <c r="C41"/>
  <c r="C32"/>
  <c r="E30"/>
  <c r="E29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32" l="1"/>
  <c r="C43" i="21"/>
  <c r="D32"/>
  <c r="C32"/>
  <c r="E31"/>
  <c r="E30"/>
  <c r="E29"/>
  <c r="E28"/>
  <c r="E26"/>
  <c r="E25"/>
  <c r="E24"/>
  <c r="E23"/>
  <c r="E22"/>
  <c r="E21"/>
  <c r="E20"/>
  <c r="E19"/>
  <c r="E18"/>
  <c r="E17"/>
  <c r="E16"/>
  <c r="E15"/>
  <c r="E14"/>
  <c r="E13"/>
  <c r="E12"/>
  <c r="E11"/>
  <c r="E10"/>
  <c r="E32" l="1"/>
  <c r="E58" i="16"/>
  <c r="E58" i="20" l="1"/>
  <c r="E68"/>
  <c r="D58"/>
  <c r="C58"/>
  <c r="B58"/>
  <c r="C39" i="19" l="1"/>
  <c r="D31"/>
  <c r="C31"/>
  <c r="E30"/>
  <c r="E29"/>
  <c r="E28"/>
  <c r="E26"/>
  <c r="E25"/>
  <c r="E24"/>
  <c r="E23"/>
  <c r="E22"/>
  <c r="E21"/>
  <c r="E20"/>
  <c r="E19"/>
  <c r="E18"/>
  <c r="E17"/>
  <c r="E16"/>
  <c r="E15"/>
  <c r="E14"/>
  <c r="E13"/>
  <c r="E12"/>
  <c r="E11"/>
  <c r="E10"/>
  <c r="D58" i="16"/>
  <c r="C58"/>
  <c r="E31" i="19" l="1"/>
  <c r="E23" i="12" l="1"/>
  <c r="E23" i="1"/>
  <c r="E15" i="11" l="1"/>
  <c r="C41" i="1" l="1"/>
  <c r="C33" i="11"/>
  <c r="C31" i="8"/>
  <c r="E68" i="16"/>
  <c r="B58"/>
  <c r="D32" i="12" l="1"/>
  <c r="C32"/>
  <c r="E31"/>
  <c r="E30"/>
  <c r="E27"/>
  <c r="E26"/>
  <c r="E25"/>
  <c r="E24"/>
  <c r="E22"/>
  <c r="E21"/>
  <c r="E20"/>
  <c r="E19"/>
  <c r="E18"/>
  <c r="E17"/>
  <c r="E16"/>
  <c r="E15"/>
  <c r="E14"/>
  <c r="E13"/>
  <c r="E12"/>
  <c r="E11"/>
  <c r="E10"/>
  <c r="E32" l="1"/>
  <c r="D21" i="11"/>
  <c r="C21"/>
  <c r="E19"/>
  <c r="E18"/>
  <c r="E17"/>
  <c r="E16"/>
  <c r="E14"/>
  <c r="E13"/>
  <c r="E12"/>
  <c r="E11"/>
  <c r="E10"/>
  <c r="D20" i="9"/>
  <c r="C20"/>
  <c r="E18"/>
  <c r="E17"/>
  <c r="E16"/>
  <c r="E15"/>
  <c r="E14"/>
  <c r="E13"/>
  <c r="E12"/>
  <c r="E11"/>
  <c r="E10"/>
  <c r="D20" i="8"/>
  <c r="C20"/>
  <c r="E18"/>
  <c r="E17"/>
  <c r="E16"/>
  <c r="E15"/>
  <c r="E14"/>
  <c r="E13"/>
  <c r="E12"/>
  <c r="E11"/>
  <c r="E10"/>
  <c r="D20" i="6"/>
  <c r="C20"/>
  <c r="E19"/>
  <c r="E18"/>
  <c r="E17"/>
  <c r="E16"/>
  <c r="E15"/>
  <c r="E14"/>
  <c r="E13"/>
  <c r="E12"/>
  <c r="E11"/>
  <c r="E10"/>
  <c r="D31" i="1"/>
  <c r="C31"/>
  <c r="E30"/>
  <c r="E29"/>
  <c r="E27"/>
  <c r="E26"/>
  <c r="E25"/>
  <c r="E24"/>
  <c r="E22"/>
  <c r="E21"/>
  <c r="E20"/>
  <c r="E19"/>
  <c r="E18"/>
  <c r="E17"/>
  <c r="E16"/>
  <c r="E15"/>
  <c r="E14"/>
  <c r="E13"/>
  <c r="E12"/>
  <c r="E11"/>
  <c r="E10"/>
  <c r="E21" i="11" l="1"/>
  <c r="E20" i="8"/>
  <c r="E20" i="9"/>
  <c r="E20" i="6"/>
  <c r="E31" i="1"/>
</calcChain>
</file>

<file path=xl/sharedStrings.xml><?xml version="1.0" encoding="utf-8"?>
<sst xmlns="http://schemas.openxmlformats.org/spreadsheetml/2006/main" count="2320" uniqueCount="438">
  <si>
    <t>Предметные области</t>
  </si>
  <si>
    <t>Обязательная часть</t>
  </si>
  <si>
    <t>Реквизиты реализуемой программы</t>
  </si>
  <si>
    <t>Реквизиты учебника</t>
  </si>
  <si>
    <t>Сроки реализа-ции прог-раммы (классы)</t>
  </si>
  <si>
    <t>Модификация программы</t>
  </si>
  <si>
    <t>Наличие рецензии на модифициро-ванную программу от ТИМО р-на (реквизиты)</t>
  </si>
  <si>
    <t>автор(ы), наименование, издательство, год издания</t>
  </si>
  <si>
    <t>включен в федер. перечень учебников (да/нет)</t>
  </si>
  <si>
    <t>в неделю</t>
  </si>
  <si>
    <t>в учебный год</t>
  </si>
  <si>
    <t>Русский язык</t>
  </si>
  <si>
    <t>Литература</t>
  </si>
  <si>
    <t>Иностранный язык</t>
  </si>
  <si>
    <t>Математика и информатика</t>
  </si>
  <si>
    <t>Математика</t>
  </si>
  <si>
    <t>Информатика</t>
  </si>
  <si>
    <t>Общественно-научные предметы</t>
  </si>
  <si>
    <t>История</t>
  </si>
  <si>
    <t>Обществознание</t>
  </si>
  <si>
    <t>География</t>
  </si>
  <si>
    <t>Основы духовно-нравственной культуры народов России</t>
  </si>
  <si>
    <t>Естественно-научные предметы</t>
  </si>
  <si>
    <t>Физика</t>
  </si>
  <si>
    <t>Химия</t>
  </si>
  <si>
    <t>Биология</t>
  </si>
  <si>
    <t>Искусство</t>
  </si>
  <si>
    <t>Музыка</t>
  </si>
  <si>
    <t>Технология</t>
  </si>
  <si>
    <t>Основы безопасности жизнедеятельности</t>
  </si>
  <si>
    <t>Физическая культура</t>
  </si>
  <si>
    <t>Изобр. искусство</t>
  </si>
  <si>
    <t>Физ. культура и основы без. жизн-ти</t>
  </si>
  <si>
    <t>Итого</t>
  </si>
  <si>
    <t>Всего часов на пред-мет</t>
  </si>
  <si>
    <t>Компонент ОУ:</t>
  </si>
  <si>
    <t>Учебные предметы</t>
  </si>
  <si>
    <t>5-9</t>
  </si>
  <si>
    <t xml:space="preserve">нет </t>
  </si>
  <si>
    <t>нет</t>
  </si>
  <si>
    <t>да</t>
  </si>
  <si>
    <t>Наименование, авторы, издательство, год издания</t>
  </si>
  <si>
    <r>
      <t>Обоснование модификации программы (</t>
    </r>
    <r>
      <rPr>
        <i/>
        <sz val="14"/>
        <color theme="1"/>
        <rFont val="Times New Roman"/>
        <family val="1"/>
        <charset val="204"/>
      </rPr>
      <t>кратко</t>
    </r>
    <r>
      <rPr>
        <sz val="14"/>
        <color theme="1"/>
        <rFont val="Times New Roman"/>
        <family val="1"/>
        <charset val="204"/>
      </rPr>
      <t>)</t>
    </r>
  </si>
  <si>
    <t>Контр. показатели (5-ти дн. уч. неделя)</t>
  </si>
  <si>
    <t>Контр. показатели (6-ти дн. уч. неделя)</t>
  </si>
  <si>
    <t>Автор(ы), наименование, издательство, год издания</t>
  </si>
  <si>
    <t>базовый</t>
  </si>
  <si>
    <r>
      <t>Уровень реализации образовательных программ (</t>
    </r>
    <r>
      <rPr>
        <i/>
        <sz val="10"/>
        <color theme="1"/>
        <rFont val="Times New Roman"/>
        <family val="1"/>
        <charset val="204"/>
      </rPr>
      <t>базовый, углубленный</t>
    </r>
    <r>
      <rPr>
        <sz val="10"/>
        <color theme="1"/>
        <rFont val="Times New Roman"/>
        <family val="1"/>
        <charset val="204"/>
      </rPr>
      <t>)</t>
    </r>
  </si>
  <si>
    <t>7-9</t>
  </si>
  <si>
    <t>Контр. пок. (6-ти дн. уч. неделя)</t>
  </si>
  <si>
    <r>
      <t>Реализуемый стандарт (</t>
    </r>
    <r>
      <rPr>
        <i/>
        <sz val="11"/>
        <color theme="1"/>
        <rFont val="Calibri"/>
        <family val="2"/>
        <charset val="204"/>
        <scheme val="minor"/>
      </rPr>
      <t>ФК  ГОС/ФГОС</t>
    </r>
    <r>
      <rPr>
        <sz val="11"/>
        <color theme="1"/>
        <rFont val="Calibri"/>
        <family val="2"/>
        <charset val="204"/>
        <scheme val="minor"/>
      </rPr>
      <t>) -</t>
    </r>
  </si>
  <si>
    <t xml:space="preserve">Кол-во учебных дней в неделю - </t>
  </si>
  <si>
    <t xml:space="preserve">Кол-во учебных недель в уч. году - </t>
  </si>
  <si>
    <t>по содер-жанию (да/нет)</t>
  </si>
  <si>
    <t>Литературное чтение</t>
  </si>
  <si>
    <t>Окружающий мир</t>
  </si>
  <si>
    <t>Физ. культура</t>
  </si>
  <si>
    <t>Кол-во часов на внеур. деят.</t>
  </si>
  <si>
    <t>Всего к финанс.</t>
  </si>
  <si>
    <t>Направление</t>
  </si>
  <si>
    <t>Реализуемая программа</t>
  </si>
  <si>
    <t>Динамическая пауза</t>
  </si>
  <si>
    <t>Кол-во часов</t>
  </si>
  <si>
    <t>Форма организации внеурочной деятельности</t>
  </si>
  <si>
    <t>Реализуемый УМК -</t>
  </si>
  <si>
    <r>
      <t>Уровень реализации образовательных программ (</t>
    </r>
    <r>
      <rPr>
        <i/>
        <sz val="10"/>
        <color theme="1"/>
        <rFont val="Times New Roman"/>
        <family val="1"/>
        <charset val="204"/>
      </rPr>
      <t>базовый, расширенный, профильный,  углубленный</t>
    </r>
    <r>
      <rPr>
        <sz val="10"/>
        <color theme="1"/>
        <rFont val="Times New Roman"/>
        <family val="1"/>
        <charset val="204"/>
      </rPr>
      <t>)</t>
    </r>
  </si>
  <si>
    <t>Естествознание</t>
  </si>
  <si>
    <t>ОБЖ</t>
  </si>
  <si>
    <t>Экономика</t>
  </si>
  <si>
    <t>Право</t>
  </si>
  <si>
    <t>Информатика и ИКТ</t>
  </si>
  <si>
    <t>Элективные курсы</t>
  </si>
  <si>
    <t>Наименование элективного курса</t>
  </si>
  <si>
    <t>Кол-во часов в неделю</t>
  </si>
  <si>
    <t>Сроки реализации програм-мы (классы)</t>
  </si>
  <si>
    <t>Доля (в %) пассивности уч-ся (сидение за партой и т.п.) при реализации курса внеурочной деятельности (в целом за курс) + примечание</t>
  </si>
  <si>
    <t>Наименование предпрофильного курса</t>
  </si>
  <si>
    <t>Сроки реализации програм-мы (полуг., год)</t>
  </si>
  <si>
    <r>
      <rPr>
        <b/>
        <sz val="14"/>
        <color theme="1"/>
        <rFont val="Times New Roman"/>
        <family val="1"/>
        <charset val="204"/>
      </rPr>
      <t xml:space="preserve">Учебный план ОУ
</t>
    </r>
    <r>
      <rPr>
        <sz val="10"/>
        <color theme="1"/>
        <rFont val="Times New Roman"/>
        <family val="1"/>
        <charset val="204"/>
      </rPr>
      <t>(кол-во часов в неделю)</t>
    </r>
  </si>
  <si>
    <t>4 алг +
2 геом</t>
  </si>
  <si>
    <r>
      <t>по кол-ву часов</t>
    </r>
    <r>
      <rPr>
        <b/>
        <sz val="12"/>
        <color theme="1"/>
        <rFont val="Arial Black"/>
        <family val="2"/>
        <charset val="204"/>
      </rPr>
      <t>↓</t>
    </r>
    <r>
      <rPr>
        <sz val="10"/>
        <color theme="1"/>
        <rFont val="Times New Roman"/>
        <family val="1"/>
        <charset val="204"/>
      </rPr>
      <t xml:space="preserve"> (да/нет)</t>
    </r>
  </si>
  <si>
    <r>
      <t xml:space="preserve">Обоснование модификации программы </t>
    </r>
    <r>
      <rPr>
        <sz val="12"/>
        <color theme="1"/>
        <rFont val="Times New Roman"/>
        <family val="1"/>
        <charset val="204"/>
      </rPr>
      <t>(</t>
    </r>
    <r>
      <rPr>
        <i/>
        <sz val="12"/>
        <color theme="1"/>
        <rFont val="Times New Roman"/>
        <family val="1"/>
        <charset val="204"/>
      </rPr>
      <t>кратко</t>
    </r>
    <r>
      <rPr>
        <sz val="12"/>
        <color theme="1"/>
        <rFont val="Times New Roman"/>
        <family val="1"/>
        <charset val="204"/>
      </rPr>
      <t>)</t>
    </r>
  </si>
  <si>
    <r>
      <t xml:space="preserve">Учебный план ОУ
</t>
    </r>
    <r>
      <rPr>
        <sz val="10"/>
        <color rgb="FF000000"/>
        <rFont val="Times New Roman"/>
        <family val="1"/>
        <charset val="204"/>
      </rPr>
      <t>(кол-во часов в неделю)</t>
    </r>
  </si>
  <si>
    <r>
      <t>Уровень реализации образовательных программ (</t>
    </r>
    <r>
      <rPr>
        <i/>
        <sz val="10"/>
        <color rgb="FF000000"/>
        <rFont val="Times New Roman"/>
        <family val="1"/>
        <charset val="204"/>
      </rPr>
      <t>базовый, углубленный</t>
    </r>
    <r>
      <rPr>
        <sz val="10"/>
        <color rgb="FF000000"/>
        <rFont val="Times New Roman"/>
        <family val="1"/>
        <charset val="204"/>
      </rPr>
      <t>)</t>
    </r>
  </si>
  <si>
    <r>
      <t xml:space="preserve">Обоснование модификации программы </t>
    </r>
    <r>
      <rPr>
        <sz val="12"/>
        <color rgb="FF000000"/>
        <rFont val="Times New Roman"/>
        <family val="1"/>
        <charset val="204"/>
      </rPr>
      <t>(</t>
    </r>
    <r>
      <rPr>
        <i/>
        <sz val="12"/>
        <color rgb="FF000000"/>
        <rFont val="Times New Roman"/>
        <family val="1"/>
        <charset val="204"/>
      </rPr>
      <t>кратко</t>
    </r>
    <r>
      <rPr>
        <sz val="12"/>
        <color rgb="FF000000"/>
        <rFont val="Times New Roman"/>
        <family val="1"/>
        <charset val="204"/>
      </rPr>
      <t>)</t>
    </r>
  </si>
  <si>
    <r>
      <t>по кол-ву часов</t>
    </r>
    <r>
      <rPr>
        <b/>
        <sz val="12"/>
        <color rgb="FF000000"/>
        <rFont val="Arial Black"/>
        <family val="2"/>
        <charset val="204"/>
      </rPr>
      <t>↓</t>
    </r>
    <r>
      <rPr>
        <sz val="10"/>
        <color rgb="FF000000"/>
        <rFont val="Times New Roman"/>
        <family val="1"/>
        <charset val="204"/>
      </rPr>
      <t xml:space="preserve"> (да/нет)</t>
    </r>
  </si>
  <si>
    <t>136 алг + 68геом</t>
  </si>
  <si>
    <t>кол-во групп</t>
  </si>
  <si>
    <t xml:space="preserve">по БУП-2004 </t>
  </si>
  <si>
    <t>по прик. 253 от 31.03.14</t>
  </si>
  <si>
    <t xml:space="preserve">прош-лых лет </t>
  </si>
  <si>
    <r>
      <t xml:space="preserve">кол-во часов </t>
    </r>
    <r>
      <rPr>
        <i/>
        <sz val="10"/>
        <color theme="1"/>
        <rFont val="Times New Roman"/>
        <family val="1"/>
        <charset val="204"/>
      </rPr>
      <t>(как в книжном варианте программы)</t>
    </r>
  </si>
  <si>
    <t>из норма-
тива "углуб-
лёнки" (профиль)</t>
  </si>
  <si>
    <r>
      <rPr>
        <b/>
        <sz val="16"/>
        <color rgb="FFFF0000"/>
        <rFont val="Calibri"/>
        <family val="2"/>
        <charset val="204"/>
        <scheme val="minor"/>
      </rPr>
      <t>*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2"/>
        <color theme="1"/>
        <rFont val="Calibri"/>
        <family val="2"/>
        <charset val="204"/>
        <scheme val="minor"/>
      </rPr>
      <t xml:space="preserve">Предмет «Основы духовно-нравственной культуры народов России» отсутствует в Примерном учебном плане Примерной ООП ООО. В разделе 3 Примерной ООП ООО даны рекомендации по его преподаванию (включение в учебный план за счет часов, формируемых участниками образовательных отношений или за счет часов внеурочной деятельности), однако, надо учитывать тот факт, что "ОДНК" предмет обязательный для изучения </t>
    </r>
    <r>
      <rPr>
        <u/>
        <sz val="12"/>
        <color theme="1"/>
        <rFont val="Calibri"/>
        <family val="2"/>
        <charset val="204"/>
        <scheme val="minor"/>
      </rPr>
      <t>всеми</t>
    </r>
    <r>
      <rPr>
        <sz val="12"/>
        <color theme="1"/>
        <rFont val="Calibri"/>
        <family val="2"/>
        <charset val="204"/>
        <scheme val="minor"/>
      </rPr>
      <t xml:space="preserve"> учащимися, т.к. является неотъемлемой частью ФГОС ООО (пп. 11.6  и 18.3.1 приказа Минобрнауки РФ от 17.12.2010 №1897 в ред. от 31.12.2015).</t>
    </r>
  </si>
  <si>
    <t>Основы религиозных культур и светской этики</t>
  </si>
  <si>
    <t>по пе-речню на 13/14 у.г.</t>
  </si>
  <si>
    <t>ВНЕУРОЧНАЯ ДЕЯТЕЛЬНОСТЬ</t>
  </si>
  <si>
    <t>ПРЕДПРОФИЛЬНАЯ ПОДГОТОВКА</t>
  </si>
  <si>
    <t>Реализуемый профиль (или профильные предметы) -</t>
  </si>
  <si>
    <t>из обяза-тельной части примерного УП</t>
  </si>
  <si>
    <t>из части, форми-руемой участни-ками обр. отношений</t>
  </si>
  <si>
    <t>Часть, формируемая участниками образовательных отношений:</t>
  </si>
  <si>
    <t>ФГОС</t>
  </si>
  <si>
    <t>физкультурно -
 спортивное</t>
  </si>
  <si>
    <t>общекультурное</t>
  </si>
  <si>
    <t>кружок</t>
  </si>
  <si>
    <t>духовно - 
нравственное</t>
  </si>
  <si>
    <t>общеинтеллектуальное</t>
  </si>
  <si>
    <t>Программы для ОУ. Русский язык.
 Канакина В. П., Горецкий В. Г., Бойкина М. В.  Предметная линия учебников «Школа России». 1-4 классы, Просвщение 2015 г.</t>
  </si>
  <si>
    <t>1-4</t>
  </si>
  <si>
    <t>Канакина В.П., Горецкий В.Г. 
Русский язык   1 класс. 
М.: Просвещение, 2015 г.</t>
  </si>
  <si>
    <t>4</t>
  </si>
  <si>
    <t>132</t>
  </si>
  <si>
    <t>Программы для ОУ. Литературное чтение.
Климанова Л. Ф., Горецкий В.Г., Голованова М.В. и др. Предметная линия учебников «Школа России». 1-4 классы, Просвщение 2015 г.</t>
  </si>
  <si>
    <t>Климанова Л. Ф., Горецкий В.Г., Голованова М.В. и др. Литературное чтение в 2-х частях. 1 класс. М.: Просвещение, 2015 г.</t>
  </si>
  <si>
    <t>Моро М.И., Волкова С.И., Степанова С.В. Математика. В 2-х частях. 1 класс.М.: Просвещение, 2015 г.</t>
  </si>
  <si>
    <t>2</t>
  </si>
  <si>
    <t>66</t>
  </si>
  <si>
    <t>1</t>
  </si>
  <si>
    <t>33</t>
  </si>
  <si>
    <t>Программы для ОУ. Технология.
Лутцева Е.А., Зуева Т.П. Предметная линия учебников «Школа России». 1-4 классы, Просвщение 2015 г.</t>
  </si>
  <si>
    <t>3</t>
  </si>
  <si>
    <t>99</t>
  </si>
  <si>
    <t>5</t>
  </si>
  <si>
    <t>170</t>
  </si>
  <si>
    <t>Канакина В.П., Горецкий В.Г. 
Русский язык  в 2-х частях 2 класс. 
М.: Просвещение, 2015 г.</t>
  </si>
  <si>
    <t>136</t>
  </si>
  <si>
    <t>Климанова Л. Ф., Горецкий В.Г., Голованова М.В. и др. Литературное чтение в 2-х частях. 2 класс. М.: Просвещение, 2015 г.</t>
  </si>
  <si>
    <t>68</t>
  </si>
  <si>
    <t>2-4</t>
  </si>
  <si>
    <t>Моро М.И., Волкова С.И., Степанова С.В. Математика. В 2-х частях. 2 класс.М.: Просвещение, 2015 г.</t>
  </si>
  <si>
    <t>34</t>
  </si>
  <si>
    <t>102</t>
  </si>
  <si>
    <t>"Хореография и бальные танцы"</t>
  </si>
  <si>
    <t>0</t>
  </si>
  <si>
    <t>"Игровая студия"</t>
  </si>
  <si>
    <t>40</t>
  </si>
  <si>
    <t>социальное</t>
  </si>
  <si>
    <t>50</t>
  </si>
  <si>
    <t>Канакина В.П., Горецкий В.Г. 
Русский язык в 2-х частях  3 класс. 
М.: Просвещение, 2015 г.</t>
  </si>
  <si>
    <t>Климанова Л. Ф., Горецкий В.Г., Голованова М.В. и др. Литературное чтение в 2-х частях. 3 класс. М.: Просвещение, 2015 г.</t>
  </si>
  <si>
    <t>Моро М.И., Волкова С.И., Степанова С.В. Математика. В 2-х частях. 3 класс.М.: Просвещение, 2015 г.</t>
  </si>
  <si>
    <t>Школа России</t>
  </si>
  <si>
    <t xml:space="preserve">Программы для ОУ. Изобразительное искусство 1-4 класс. В.С. Кузин, Э.И. Кубышкина,  Дрофа, 2014 г.  </t>
  </si>
  <si>
    <t>духовно - нравственное</t>
  </si>
  <si>
    <t>"Веселые нотки"</t>
  </si>
  <si>
    <t>физкультурно - 
спортивное</t>
  </si>
  <si>
    <t>Перспективная начальная школа</t>
  </si>
  <si>
    <t>Матемтика ИГЗ</t>
  </si>
  <si>
    <t>Рсский язык ИГЗ</t>
  </si>
  <si>
    <t>6</t>
  </si>
  <si>
    <t>204</t>
  </si>
  <si>
    <t xml:space="preserve">Программы для ОУ. Математика 5-6 класс под редакцией В.И.Жохова-
М.: «Мнемозина» 2016
</t>
  </si>
  <si>
    <t>5-6</t>
  </si>
  <si>
    <t>0,5</t>
  </si>
  <si>
    <t>17</t>
  </si>
  <si>
    <t xml:space="preserve">базовый </t>
  </si>
  <si>
    <t>5-7</t>
  </si>
  <si>
    <t>Программы для ОУ.  Н.В. Синица, П.С. Самородский. Технология 5-8 классы.  М.:Вентана-граф, 2015 г.</t>
  </si>
  <si>
    <t>5-8</t>
  </si>
  <si>
    <t>Технология: Учебник для учащихся 5 класса общеобразовательной школы./Синица Н.В., Самородский П.С., Симоненко В.Д., Яковенко О.В.- М.: «Вентана-Граф» 2015</t>
  </si>
  <si>
    <t>физкультурно- спортивное</t>
  </si>
  <si>
    <t>Баскетбол</t>
  </si>
  <si>
    <t>10</t>
  </si>
  <si>
    <t>Самароведение</t>
  </si>
  <si>
    <t>Математика ИГЗ</t>
  </si>
  <si>
    <t>Русский язык ИГЗ</t>
  </si>
  <si>
    <t xml:space="preserve">физкультурно-спортивное </t>
  </si>
  <si>
    <t xml:space="preserve">Программы для ОУ. Математика 5 - 6 класс под редакцией В.И.Жохова
М.: «Мнемозина» 2016
</t>
  </si>
  <si>
    <t>5-9
6-9</t>
  </si>
  <si>
    <t>Технология: Учебник для учащихся 6 класса общеобразовательной школы./Синица Н.В., Самородский П.С., Симоненко В.Д., Яковенко О.В.- М.: «Вентана-Граф» 2015</t>
  </si>
  <si>
    <t>Русский язык (ИГЗ)</t>
  </si>
  <si>
    <t>Физика (ИГЗ)</t>
  </si>
  <si>
    <t>Математика (ИГЗ)</t>
  </si>
  <si>
    <t>Ю.Н.Макарычев, Н.Г.Миндюк и др., Алгебра 7 класс.М.: Просвещение, 2015 г.; А.В. Погорелов. Геометрия 7-9 класс. М.: Просвещение, 2015 г.</t>
  </si>
  <si>
    <t>Программа для ОУ. Информатика и ИКТ 7-9 классы. Л.Л. Босова. М.:БИНОМ. Лаборатория знаний,  2015 г.</t>
  </si>
  <si>
    <t xml:space="preserve">5-9
6-9
</t>
  </si>
  <si>
    <t>И.В.Душина. География материков и океанов. М.:Дрофа, 2015 г.</t>
  </si>
  <si>
    <t>64</t>
  </si>
  <si>
    <t>А.В. Перышкин.  Физика 7 класс.  М.: Дрофа, 2015 г.</t>
  </si>
  <si>
    <t>Технология: Учебник для учащихся 7 класса общеобразовательной школы./Синица Н.В., Самородский П.С., Симоненко В.Д., Яковенко О.В.- М.: «Вентана-Граф» 2015</t>
  </si>
  <si>
    <t xml:space="preserve">Программы для ОУ. Виноградова Н.Ф., Смирнов Д.В. Основы безопасности жизнедеятельности. 7-9 классы. Вентана-Граф, 2015 г.
</t>
  </si>
  <si>
    <t xml:space="preserve">Виноградова Н.Ф., Смирнов Д.В, Сидоренко Л.В. Основы безопасности жизнедеятельности. 7-9 класс., Вентана-граф, 2015 г.
</t>
  </si>
  <si>
    <t>Обществознание (ИГЗ)</t>
  </si>
  <si>
    <t>5-9; 
6-9</t>
  </si>
  <si>
    <t>8-9</t>
  </si>
  <si>
    <t>Предрофильные курсы</t>
  </si>
  <si>
    <t>9; 
6-9</t>
  </si>
  <si>
    <t>Л.Н. Боголюбов, А.И. Матвеев «Обществознание 9 класс»                                         М.: Просвещение, 2016 г.</t>
  </si>
  <si>
    <t>А.А. Каменский, Е.А. Криксунов, В.В. Пасечник. Введение в общую биологию и экологию. 9 класс. М.: Дрофа, 2016 г.</t>
  </si>
  <si>
    <t>Программы для ОУ. Виноградова Н.Ф., Смирнов Д.В. Основы безопасности жизнедеятельности. 7-9 классы. Вентана-Граф, 2015 г.</t>
  </si>
  <si>
    <t>Г. Б. Голуб, А.В. Великанова. Предпрофильная подготовка учащихся, Издательство «Учебная литература», 2006</t>
  </si>
  <si>
    <t>9</t>
  </si>
  <si>
    <t>"Бизнес - курс за школьной партой"</t>
  </si>
  <si>
    <t>полуг.</t>
  </si>
  <si>
    <t>"Курс спасателя"</t>
  </si>
  <si>
    <t>профильный</t>
  </si>
  <si>
    <t>10-11</t>
  </si>
  <si>
    <t>нт</t>
  </si>
  <si>
    <t>5-11</t>
  </si>
  <si>
    <t>10-11
10-11</t>
  </si>
  <si>
    <t>1-11</t>
  </si>
  <si>
    <t>Методы решения задач по физике</t>
  </si>
  <si>
    <t>М.А. Фединяк «Элективный курс «Методы решения задач по физике»: 10-11 классы», Волгоград: Учитель, 2007 г.</t>
  </si>
  <si>
    <t>Искусство фотографии и химия</t>
  </si>
  <si>
    <t>Программа элективного курса по химии Н.В. Ширшина "Учитель", 2008</t>
  </si>
  <si>
    <t>Искусство устной и письменной речи</t>
  </si>
  <si>
    <t>Избранные вопросы математики</t>
  </si>
  <si>
    <t xml:space="preserve">10 
</t>
  </si>
  <si>
    <t>Пособие элективного курса по математике для 10-11 классов, Д.Ф. Айвазян, 2009</t>
  </si>
  <si>
    <t>Программы элективных курсов по русскому языку 10-11. С.И.Львова. Мнемозина, 2009.</t>
  </si>
  <si>
    <t>социально-экономический</t>
  </si>
  <si>
    <t>11</t>
  </si>
  <si>
    <t>Решение уравнений и неравенств с параметром</t>
  </si>
  <si>
    <t>Трудные вопросы изучения синтаксиса</t>
  </si>
  <si>
    <t>секция</t>
  </si>
  <si>
    <t>Програмы для ОУ. Музыка 5-7класс. Е.Д.Критская, Г.П.Сергеева  М.: Просвещение, 2016</t>
  </si>
  <si>
    <t>Программы для ОУ.  Музыка 5-7 класс. Е.Д.Критская, Г.П.Сергеева  М.: Просвещение, 2016</t>
  </si>
  <si>
    <t>Программы для ОУ. Музыка 5-7 классы. Е.Д.Критская, Г.П.Сергеева  М.: Просвещение, 2016</t>
  </si>
  <si>
    <t>Программа для ОУ. Информатика и ИКТ 
7-9 классы. Н.Д. Угринович. М.:БИНОМ. Лаборатория знаний,  2015 г.</t>
  </si>
  <si>
    <t>Программа для ОУ. Информатика и ИКТ 
7-9 классы. Л.Л. Босова. М.:БИНОМ. Лаборатория знаний,  2015 г.</t>
  </si>
  <si>
    <t>8-11</t>
  </si>
  <si>
    <t>Человек и общество</t>
  </si>
  <si>
    <t>Программа элективного курса по обществознанию 10-11кл. ( Сборник элективных курсов для предрофильной подготовки и профильного обучения,  Козачек О. В., Черников В. В.) Издательство: Глобус, 2007 г.</t>
  </si>
  <si>
    <t>Программа элективного курса по обществознанию 10-11кл. (Сборник элективных курсов для предрофильной подготовки и профильного обучения,  Козачек О. В., Черников В. В.) Издательство: Глобус, 2007 г.</t>
  </si>
  <si>
    <t>Программа элективного курса  «Русский язык. Анализ текста» Н.В.Козловская, Ю.Н.Сивакова. -  Санкт-Петербург: САГА, 2009.</t>
  </si>
  <si>
    <t>Хореография и бальные танцы</t>
  </si>
  <si>
    <t>"Юный музеевед"</t>
  </si>
  <si>
    <t>"Творческая мастерская"</t>
  </si>
  <si>
    <t>"Актерское мастерство"</t>
  </si>
  <si>
    <t>"Уроки нравственности"</t>
  </si>
  <si>
    <t>"Английский язык в ситуации общения"</t>
  </si>
  <si>
    <t xml:space="preserve">"Культура общения" </t>
  </si>
  <si>
    <t>"Все обо всем"</t>
  </si>
  <si>
    <t>"Очень умелые ручки"</t>
  </si>
  <si>
    <t>"Большое путешествие"</t>
  </si>
  <si>
    <t>"Страна мастеров"</t>
  </si>
  <si>
    <t>"Самбо"</t>
  </si>
  <si>
    <t>"Боьшое путешествие"</t>
  </si>
  <si>
    <t>"Шахматный клуб"</t>
  </si>
  <si>
    <t>"Математический 
калейдоскоп"</t>
  </si>
  <si>
    <t>духовно-нравственное</t>
  </si>
  <si>
    <t>"Путешествуем с английским"</t>
  </si>
  <si>
    <t>"Школьный музей"</t>
  </si>
  <si>
    <t xml:space="preserve">"Физика и здоровье" </t>
  </si>
  <si>
    <t>"Занимательная физика"</t>
  </si>
  <si>
    <t>"Решение экономических задач"</t>
  </si>
  <si>
    <t>"Русский язык и культура речи"</t>
  </si>
  <si>
    <t xml:space="preserve">духовно - нравственное </t>
  </si>
  <si>
    <t>"Народная культура Поволжья"</t>
  </si>
  <si>
    <t>Учебный план _1а_ класса МБОУ Школы №18 г.о. Самара на 2018-2019 уч. год</t>
  </si>
  <si>
    <t>Русский язык и литература</t>
  </si>
  <si>
    <t>Русский язык и литературное чтение</t>
  </si>
  <si>
    <t>Обществознание и естествознание (окружающий мир)</t>
  </si>
  <si>
    <t>Учебный план _3а_ класса МБОУ Школы №18 г.о. Самара на 2018-2019 уч. год</t>
  </si>
  <si>
    <t>Учебный план _2а,б_ классы МБОУ Школы №18 г.о. Самара на 2018-2019 уч. год</t>
  </si>
  <si>
    <t>Учебный план _4а_ класса МБОУ Школы №18 г.о. Самара на 2018-2019 уч. год</t>
  </si>
  <si>
    <t>Учебный план _4б_ класса МБОУ Школы №18 г.о. Самара на 2018-2019 уч. год</t>
  </si>
  <si>
    <t>Обществознание и естествознание  (окружающий мир)</t>
  </si>
  <si>
    <t>Иностранный язык (английский язык)</t>
  </si>
  <si>
    <t>Учебный план _5а_ класса МБОУ Школы №18 г.о. Самара на 2018-2019 уч. год</t>
  </si>
  <si>
    <t>Учебный план _6а_ класса МБОУ Школы №18 г.о. Самара на 2018-2019 уч. год</t>
  </si>
  <si>
    <t>Учебный план _7а_ класса МБОУ Школы №18 г.о. Самара на 2018-2019 уч. год</t>
  </si>
  <si>
    <t>Учебный план _8а_ класса МБОУ Школы №18 г.о. Самара на 2018-2019 уч. год</t>
  </si>
  <si>
    <t>Учебный план   9а  класса МБОУ Школы №18 г.о. Самара на 2018-2019 уч. год</t>
  </si>
  <si>
    <t>Учебный план _10а_ класса МБОУ Школы №18 г.о. Самара на 2018-2019 уч. год</t>
  </si>
  <si>
    <t>Учебный план _11а_ класса МБОУ Школы №18 г.о. Самара на 2018-2019 уч. год</t>
  </si>
  <si>
    <t>Астрономия</t>
  </si>
  <si>
    <t>Программы для ОУ. Русский язык.
  Канакина В.П., Горецкий В.Г., Предметная линия учебников «Школа России». 1-4 классы, Просвщение 2015 г.</t>
  </si>
  <si>
    <t>Программы для ОУ. Литературное чтение. Климанова Л.Ф., Горецкий В.Г., Голованова М.В. и др., Предметная линия учебников «Школа России». 1-4 классы, Просвщение 2015 г.</t>
  </si>
  <si>
    <t xml:space="preserve">Программы для ОУ. Технология.
Лутцева Е.А., Зуева Т.П. Предметная линия учебников «Школа России». 1-4 классы, Просвщение 2015 г.
</t>
  </si>
  <si>
    <t>Программы для ОУ. Изобразительное искусство.
Неменская Л.А. / Под ред. Неменского Б.М. Предметная линия учебников «Школа России». 1-4 классы, Просвещение 2016 г.</t>
  </si>
  <si>
    <t xml:space="preserve"> </t>
  </si>
  <si>
    <t>Климанова Л. Ф., Горецкий В.Г., Голованова М.В. и др. Литературное чтение в 2-х частях. 4 класс. М.: Просвещение, 2015 г.</t>
  </si>
  <si>
    <t>Н.А. Чуракова
 Литературное чтение 4 класс в двух частях. 
М.: Академкнига/Учебник, 2015 г.</t>
  </si>
  <si>
    <t>Программы для ОУ. Литературное чтение. Под редакцией Н.А. Чураковой,   М.:Академкнига/Учебник, 2015 г.</t>
  </si>
  <si>
    <t>Программы для ОУ. Математика.
Моро М.И., Волкова С.И., Степанова С.В. Предметная линия учебников «Школа России». 1-4 классы, Просвщение 2016 г.</t>
  </si>
  <si>
    <t>Программы для ОУ. Математика.Моро М.И., Бантова М.А., Бельтюкова Г.В. и др. Предметная линия учебников «Школа России». 1-4 классы, Просвщение 2016 г.</t>
  </si>
  <si>
    <t>Моро М.И., Волкова С.И., Степанова С.В. Математика. В 2-х частях. 4 класс.М.: Просвещение, 2015 г.</t>
  </si>
  <si>
    <t>Программы для ОУ. Математика. А.Л.Чекин. М.: Академкнига/Учебник, 2016 г.</t>
  </si>
  <si>
    <t xml:space="preserve">А.Л.Чекин, Р.Г. Чуракова
 Математика 4 класс в двух частях.
М.: Академкнига/Учебник, 2015 г.
</t>
  </si>
  <si>
    <t>Программы для ОУ. Музыка.
Критская Е.Д., Сергеева Г.П., Шмагина Т.С. Предметная линия учебников «Школа России». 1-4 классы, Просвщение 2017 г.</t>
  </si>
  <si>
    <t xml:space="preserve">Программы для ОУ. Музыка 1-4 класс.Т.В. Челышева, В.В. Кузнецова.              
М.: Академкнига/Учебник, 2017 г.
</t>
  </si>
  <si>
    <t>Программы для ОУ. Окружающий мир.
Плешаков А.А. Предметная линия учебников «Школа России». 1-4 классы, Просвщение 2017 г.</t>
  </si>
  <si>
    <t>Плешаков А.А. Окружающий мир. В 2-х частях. 1 класс. М.: Просвещение, 2018 г.</t>
  </si>
  <si>
    <t>Плешаков А.А. Окружающий мир. В 2-х частях. 2 класс. М.: Просвещение, 2018 г.</t>
  </si>
  <si>
    <t>Плешаков А.А. Окружающий мир. В 2-х частях. 3 класс. М.: Просвещение, 2018 г.</t>
  </si>
  <si>
    <t>Программы для ОУ. Окружающий мир. Плешаков А.А., Крючкова Е.А. Предметная линия учебников «Школа России». 1-4 классы, Просвщение 2017 г.</t>
  </si>
  <si>
    <t xml:space="preserve">Плешаков А.А. Окружающий мир. В 2-х частях. 4 класс. М.: Просвещение, 2018 г.
</t>
  </si>
  <si>
    <t>Программы для ОУ. Окружающий мир. О.Н. Федотова. М.: Академкнига/Учебник, 2017 г.</t>
  </si>
  <si>
    <t xml:space="preserve">О.Н. Федотова, Г.В. Трафимова, С.А. Трафимов Окружающий мир  4 класс в двух частях.
М.: Академкнига/Учебник, 2018 г.
</t>
  </si>
  <si>
    <t>Канакина В.П., Горецкий В.Г. 
Русский язык в 2-х частях  4 класс. 
М.: Просвещение, 2015 г.</t>
  </si>
  <si>
    <t>Программы для ОУ. Русский язык.
 Под редакцией Н.А. Чураковой. М.:Академкнига/Учебник, 2015 г.</t>
  </si>
  <si>
    <t>Н.А. Чуракова, М.Л. Каленчук 
Русский язык 4 класс в трех частях. 
М.: Академкнига/Учебник, 2015 г.</t>
  </si>
  <si>
    <t xml:space="preserve">Программы для ОУ. Технология 1-4 класс. Т.М. Рагозина, И.Б. Мылова.
М., Академкнига/Учебник, 2015 г.
</t>
  </si>
  <si>
    <t xml:space="preserve">Программы для ОУ. Физическая культура. Начальные классы. В.И.Лях. М., Просвещение, 2016 г. </t>
  </si>
  <si>
    <t>В.И. Лях.  Физическая культура 1 класс. М., Просвещение, 2018 г.</t>
  </si>
  <si>
    <t>В.И. Лях.  Физическая культура 2 класс. М., Просвещение, 2018 г.</t>
  </si>
  <si>
    <t>В.И. Лях.  Физическая культура 3 класс. М., Просвещение, 2018 г.</t>
  </si>
  <si>
    <t>В.И. Лях.  Физическая культура 4 класс. М., Просвещение, 2018 г.</t>
  </si>
  <si>
    <t xml:space="preserve">Программы для ОУ. Физическая культура. Начальные классы. А.П.Матвеев. М., Просвещение, 2016 г. </t>
  </si>
  <si>
    <t>А.П. Матвеев.  Физическая культура 3-4 класс. М., Просвещение, 2018 г.</t>
  </si>
  <si>
    <t>Программы для ОУ. Английский язык. Н.И Быкова, М.Д. Поспелова 2- 4 класс.М: Просвещение, 2018</t>
  </si>
  <si>
    <t>Быков Н., Поспелова М., Эванс В. "Английский в фокусе" для 2 класса. М.: Experss Pablishing: Просвещение, 2017</t>
  </si>
  <si>
    <t>Быков Н., Поспелова М., Эванс В. "Английский в фокусе" для 3 класса. М.: Experss Pablishing: Просвещение, 2017</t>
  </si>
  <si>
    <t>Быков Н., Поспелова М., Эванс В. "Английский в фокусе" для 4 класса. М.: Experss Pablishing: Просвещение, 2017</t>
  </si>
  <si>
    <t>Программы для ОУ. 
Основы духовно - нравственной культуры народов России. Основы религиозных культур и светсткой этики. А.Я. Данилюк М.: Просвещение, 2014 (модуль "Основы светской этики")</t>
  </si>
  <si>
    <t>Основы религиозных культур 
и светсткой этики. ОСНОВЫ СВЕТСКОЙ ЭТИКИ А.Я. Данилюк М.: Просвещение, 2014</t>
  </si>
  <si>
    <t>Программы для ОУ. Русский язык 5-9 классы, В.В. Бабайцева М., Дрофа, 2017</t>
  </si>
  <si>
    <t>Учебный комплекс под ред. В.В.Бабайцевой «Русский язык. Теория 5-9 класс», «Русский язык. Практика 5 класс», «Русская речь.5 класс».-М.: Дрофа, 2015.</t>
  </si>
  <si>
    <t>Учебный комплекс под ред. В.В.Бабайцевой «Русский язык. Теория 5-9 класс», «Русский язык. Практика 6 класс», «Русская речь 6 класс».-М.: Дрофа, 2015.</t>
  </si>
  <si>
    <t>Учебный комплекс под ред. В.В.Бабайцевой «Русский язык. Теория 5-9 класс», «Русский язык. Практика 7 класс», «Русская речь 7 класс».-М.: Дрофа, 2016.</t>
  </si>
  <si>
    <t>Учебный комплекс под ред. В.В.Бабайцевой «Русский язык. Теория 5-9 класс», «Русский язык. Практика 8 класс», «Русская речь 8 класс».-М.: Дрофа, 2016.</t>
  </si>
  <si>
    <t>Учебный комплекс под ред. В.В.Бабайцевой «Русский язык. Теория 5-9 класс», «Русский язык. Практика 9 класс», «Русская речь 9 класс».-М.: Дрофа, 2016.</t>
  </si>
  <si>
    <t>углубленный</t>
  </si>
  <si>
    <t>Русский язык. 10 класс. Гольцова Н.Г., Шамшин И.В., Издательство «Русское слово», 2017г.</t>
  </si>
  <si>
    <t>Русский язык. 11 класс. Гольцова Н.Г., Шамшин И.В., Издательство «Русское слово», 2017г.</t>
  </si>
  <si>
    <t>Программы для ОУ. Литература 5-9 классы. Под редакцией В.Я. Коровиной. М.:Просвещение, 2018 г.</t>
  </si>
  <si>
    <t>В.Я. Коровина, В.П. Журавлев, В.И. Коровин. Литература 5 класс в двух частях. М.:Просвещение, 2015 г.</t>
  </si>
  <si>
    <t>Полухина В.П. и др. Литература. 6 класс в двух частях. Под ред. В.Я.Коровиной. М.: Просвещение, 2015 г.</t>
  </si>
  <si>
    <t xml:space="preserve">В.Я. Коровина, Литература 7 класс.
М.: Просвещение,2016 г.
</t>
  </si>
  <si>
    <t xml:space="preserve">В.Я. Коровина, Литература 8 класс.
М.: Просвещение,2016 г.
</t>
  </si>
  <si>
    <t>Программы для ОУ. Литература 5-9 классы . Под редакцией В.Я. Коровиной. М.:Просвещение, 2018 г.</t>
  </si>
  <si>
    <t>В.Я. Коровина, В.И. Коровин, И.С. Збарский и др. Литература 9 класс. М.: Просвещение, 2017 г.</t>
  </si>
  <si>
    <t>Ю.В. Лебедев Литература 10 класс, в 2-х частях М.: Просвещение, 2017 г.</t>
  </si>
  <si>
    <t>В.П. Журавлев Русская литература ХХ века 11 класс,  М.: Просвещение, 2017 г.</t>
  </si>
  <si>
    <t>Программы для ОУ. Английский язык Предметная линия "Английский в фокусе" В.Г. Апальков 5-9 класс.М: Просвещение, 2016</t>
  </si>
  <si>
    <t>Ю.Е. Ваулина, Д. Дули, О.Е. Подоляко, В. Эванс "Английский в фокусе" для 5 класса. М.: Experss Pablishing: Просвещение, 2016</t>
  </si>
  <si>
    <t>Ю.Е. Ваулина, Д. Дули, О.Е. Подоляко, В. Эванс "Английский в фокусе" для 6 класса. М.: Experss Pablishing: Просвещение, 2016</t>
  </si>
  <si>
    <t>Ю.Е. Ваулина, Д. Дули, О.Е. Подоляко, В. Эванс "Английский в фокусе" для 7 класса. М.: Experss Pablishing: Просвещение, 2017</t>
  </si>
  <si>
    <t>Ю.Е. Ваулина, Д. Дули, О.Е. Подоляко, В. Эванс "Английский в фокусе" для 8 класса. М.: Experss Pablishing: Просвещение, 2017</t>
  </si>
  <si>
    <t>Ю.Е. Ваулина, Д. Дули, О.Е. Подоляко, В. Эванс "Английский в фокусе" для 9 класса. М.: Experss Pablishing: Просвещение, 2017</t>
  </si>
  <si>
    <t>Английский язык 10 класс. Афанасьева О.В., Дули Д., Михеева И.В. и др. М.: Experss Pablishing: Просвещение, 2017</t>
  </si>
  <si>
    <t>Английский язык 11 класс. Афанасьева О.В., Дули Д., Михеева И.В. и др. М.: Experss Pablishing: Просвещение, 2017</t>
  </si>
  <si>
    <t>Н.Я. Виленкин, В.И.Жохов, А.С. Чесноков и др.                         Математика 5 класс. М.:  Мнемозина, 2015 г.</t>
  </si>
  <si>
    <t>Н.Я. Виленкин, В.И.Жохов, А.С. Чесноков и др. Математика 6 класс. М.:  Мнемозина, 2015 г.</t>
  </si>
  <si>
    <t>Программа для ОУ. Алгебра 7-9 предметная линия учебников Ю.Н. Макарычева.М.:Просвещение, 2016 г.; Геометрия (под редакцией Погорелова А.В.)  7-9 М.:Просвещение, 2016 г.</t>
  </si>
  <si>
    <t>Ю.Н.Макарычев, Н.Г.Миндюк и др., Алгебра 8 класс.М.: Просвещение, 2016 г.; А.В. Погорелов. Геометрия 7-9 класс. М.: Просвещение, 2016 г.</t>
  </si>
  <si>
    <t>Программы для ОУ. Алгебра (под редакцией Ю.Н Макарычева)7-9 . М.:Просвещение, 2016 г. Геометрия (под редакцией Погорелова А.В.) 7-9                        М.:Просвещение, 2016 г.</t>
  </si>
  <si>
    <t>Ю.Н.Макарычев, Н.Г.Миндюк и др., Алгебра 9 класс. М.: Просвещение, 2017 г.; А.В. Погорелов. Геометрия 7-9 класс. М.: Просвещение, 2017 г.</t>
  </si>
  <si>
    <t xml:space="preserve">Никольский С.М., Потапов М.К., Решетников Н.Н. и др. Алгебра и начала математического анализа (базовый и углубленный уровни) Просвещение, 2018; 
А.В.Погорелов. Геометрия 10-11 класс  М.: Просвещение», 2016 г.
</t>
  </si>
  <si>
    <t xml:space="preserve">А.Г. Мордкович  Алгебра и начала анализа 11 класс (профильный уровень). М.: Мнемозина, 2015 г.; А.В.Погорелов. Геометрия 10-11 класс (профильный уровень) М.: Просвещение», 2016 г.
</t>
  </si>
  <si>
    <t xml:space="preserve">Л.Л. Босова Информатика и ИКТ 7 класс.
М.:БИНОМ. Лаборатория знаний,  2016 г.
</t>
  </si>
  <si>
    <t xml:space="preserve">Л.Л. Босова Информатика и ИКТ 8 класс.
М.:БИНОМ. Лаборатория знаний,  2016 г.
</t>
  </si>
  <si>
    <t>Н.Д. Угринович. Информатика и ИКТ 9 класс.  М.:БИНОМ. Лаборатория знаний,  2017 г.</t>
  </si>
  <si>
    <t>Программы для ОУ по истории Древнего мира А.А. Вигасина, А.О. Сороко-Цюпа/ Программы общеобразовательных учреждений. История. Обществознание.М.: Просвещение, 2017 г.</t>
  </si>
  <si>
    <r>
      <t xml:space="preserve"> Программы для ОУ к предметной линии учебников А.А. Вигасина – А.О. Сороко-Цюпы. Всеобщая история 5 – 9 классы. – М.: Просвещение, 2017.
</t>
    </r>
    <r>
      <rPr>
        <sz val="10"/>
        <rFont val="Times New Roman"/>
        <family val="1"/>
        <charset val="204"/>
      </rPr>
      <t>Програмы для ОУ История России. 6 - 9 классы  А. А. Данилов, О. Н. Журавлева, И. Е. Барыкина. - М.: Просвещение, 2016.</t>
    </r>
    <r>
      <rPr>
        <sz val="10"/>
        <color indexed="8"/>
        <rFont val="Times New Roman"/>
        <family val="1"/>
        <charset val="204"/>
      </rPr>
      <t xml:space="preserve">
</t>
    </r>
  </si>
  <si>
    <t xml:space="preserve"> Программы для ОУ к предметной линии учебников А.А. Вигасина – А.О. Сороко-Цюпы. Всеобщая история 5 – 9 классы. – М.: Просвещение, 2017.
Програмы для ОУ История России. 6 - 9 классы  А. А. Данилов, О. Н. Журавлева, И. Е. Барыкина. - М.: Просвещение, 2016.
</t>
  </si>
  <si>
    <t xml:space="preserve">Программы для ОУ к предметной линии учебников А.А. Вигасина – А.О. Сороко-Цюпы. Всеобщая история 5 – 9 классы. – М.: Просвещение, 2017.
Программы для ОУ История России. 6 - 9 классы  А. А. Данилов, О. Н. Журавлева, И. Е. Барыкина. - М.: Просвещение, 2016.
</t>
  </si>
  <si>
    <t>А.А. Вигасин и др., «История древнего мира 5 класс»
 М.: Просвещение, 2017 г.</t>
  </si>
  <si>
    <t xml:space="preserve">Всеобщая история. История Средних веков: учеб. для 6 кл. общеобразовательных учреждений /  Е. В. Агибалов,  
Г.М. Донской – М.: Просвещение, 2017.
Арсентьев Н.М., Данилов А.А., Стефанович П.С. и др. (пол ред. Торкунова А.В.) История России. В 2-х частях. М.:Просвещение, 2018
</t>
  </si>
  <si>
    <t xml:space="preserve">Новая история, 1500 – 1800: Учеб. для 7 кл. общеобразовательных учреждений / А.Я. Юдовская, П.А. Баранов, Л.М. Ванюшкина – М.: Просвещение, 2016.
История Росси, конец  XVI – XVIII в.: Учеб. для 7 кл. общеобразовательных учреждений / Арсентьев Н.М., Данилов А.А., Курукин И.В., Токарева А.Я. – М.: Просвещение, 2016.
</t>
  </si>
  <si>
    <t xml:space="preserve">Новая история, 1800 – 1913  гг.: Учеб. для 8 кл. общеобразоват. учреждений / А.Я. Юдовская, П.А. Баранов, Л.М. Ванюшкина. – М.:Просвещение
2016.
История России , Арсентьев Н.М., Данилов А.А., Курукин И.В. и др. (под ред. Торкунова А.В.) История России. В 2-х частях. Просвещение, 2018
</t>
  </si>
  <si>
    <t xml:space="preserve">Новейшая история зарубежных стран, XX – начало  XXI века: Учеб. для 9 кл. общеобразоват. учреждений / О.С. Сороко-Цюпа, А.О. Сороко-Цюпа. – М.: Просвещение, 2016.
История России, XX – начало  XXI века: Учеб. для 9 кл. общеобразоват. учреждений / А.А. Данилов, Л.Г. Косулина, М.Ю. Брандт. – М.: Просвещение, 2016. 
</t>
  </si>
  <si>
    <t xml:space="preserve">Программа по Новейшей истории Зарубежных стран. XX – начало XXI в. А.О. Сороко-Цюпа, О.Ю. Стреловой / Программы общеобразовательных учреждений. История. Обществознание. – М.: Просвещение, 2017.
Программа по  истории России XX в. А.А. Данилова, Л.Г. Косулиной  / Программы общеобразовательных учреждений. История. 6 – 9 классы – М.: Просвещение, 2015.
</t>
  </si>
  <si>
    <t xml:space="preserve">Россия и мир. Древность. Средневековье. Новое время А.А. Данилов, Л.Г. Косулина,  М.Ю. Брандт. М.:Просвещение2016.
</t>
  </si>
  <si>
    <t>Россия и мир в XX веке.  Л.Н. Алексашкина, А.А. Данилов, Л.Г. Косулина. М.: Просвещение 2016.</t>
  </si>
  <si>
    <t>Программа для ОУ. Право. 10 - 11 класс. А.Ф. Никитин.Базовый уровень. Дрофа,2015</t>
  </si>
  <si>
    <t>Учебник. Право. 10 - 11 кл. Базовый и углублённый уровни / А. Ф. Никитин, Т. И. Никитина»: Дрофа; Москва; 2015</t>
  </si>
  <si>
    <t>Экономика. Базовый курс: Учебник для 10, 11 классов общеобразоват. учрежд./ И.В. Липсиц. - М.: ВИТА-ПРЕСС, 2015</t>
  </si>
  <si>
    <t>Программы для ОУ. Обществознание 5-9 классы  под ред. Л.Н. Боголюбова М.: Просвещение, 2015 г</t>
  </si>
  <si>
    <t xml:space="preserve"> Программы для ОУ к предметной линии учебников под ред. Л.Н. Боголюбова Обществознание 5-9 классы М.: Просвещение, 2015г</t>
  </si>
  <si>
    <t>Программы для ОУ. Обществознание.  Программы к предметной линии учебников под ред. Л.Н. Боголюбова 5-9 классы М.: Просвещение, 2015 г</t>
  </si>
  <si>
    <t>Программы для ОУ. Обществознание. Программы к предметной линии учебников под ред. Л.Н. Боголюбова 5-9 классы М.: Просвещение, 2015 г</t>
  </si>
  <si>
    <t>Программы для ОУ. Л.Н. Боголюбов, Н.И. Городецкая, Л.Ф. Иванова,  А.И. Матвеев  Обществознание 5-9 М.: Просвещение, 2015 г.</t>
  </si>
  <si>
    <t>Л.Н. Боголюбов, Л.Ф. Иванова  «Обществознание 8 класс»                                         М.: Просвещение, 2016 г.</t>
  </si>
  <si>
    <t>Л.Н. Боголюбов, Л.Ф. Иванова  «Обществознание 7 класс»                                         М.: Просвещение, 2016 г.</t>
  </si>
  <si>
    <t>Л.Н. Боголюбов, Н.Ф. Виноградова,  «Обществознание 6 класс»  М.: Просвещение, 2016 г.</t>
  </si>
  <si>
    <t>Л.Н. Боголюбов «Обществознание 5 класс»М.: Просвещение, 2016 г.</t>
  </si>
  <si>
    <t>Л.Н.Боголюбов. Обществознание 10 класс (профильный уровень)                    М.: Просвещение, 2015 г.</t>
  </si>
  <si>
    <t>Л.Н.Боголюбов. Обществознание 11 класс (профильный уровень)                    М.: Просвещение, 2015 г.</t>
  </si>
  <si>
    <t>Программы для ОУ. Программа курса  М.Т. Студеникин "Основы светской этики" 5 класс. Русское слово, 2015 г</t>
  </si>
  <si>
    <t>М.Т. Студеникина "Основы духовно-нравственной куьтуры народов России. Основы светской этики" 5 класс. Русское слово, 2015 г</t>
  </si>
  <si>
    <r>
      <t>Основы духовно-нравственной культуры народов России</t>
    </r>
    <r>
      <rPr>
        <b/>
        <sz val="14"/>
        <color rgb="FFFF0000"/>
        <rFont val="Times New Roman"/>
        <family val="1"/>
        <charset val="204"/>
      </rPr>
      <t>* (см. сноску)</t>
    </r>
  </si>
  <si>
    <t>Примерная программа курса "Самароведение" Алексушин Г.В. Самара. 2015</t>
  </si>
  <si>
    <t>Программы для ОУ «География» 5-9 классы А.А. Летягин, Н.В. Душина. «Вентана-Граф, 2017 г.</t>
  </si>
  <si>
    <t>Программы для ОУ «География» 5-9 классы А.А. Летягин, Н.В. Душина. "Вентана-Граф", 2017 г.</t>
  </si>
  <si>
    <t xml:space="preserve">А.А. Летягин «География 5 класс» 
«Вентана-Граф, 2015 г.
</t>
  </si>
  <si>
    <t xml:space="preserve">А.А. Летягин «География 6 класс» 
«Вентана-Граф, 2015г.
</t>
  </si>
  <si>
    <r>
      <t>В.Б.Пятунин, Е.А.Таможняя  «География России. Природа. Население</t>
    </r>
    <r>
      <rPr>
        <b/>
        <sz val="10"/>
        <color indexed="8"/>
        <rFont val="Times New Roman"/>
        <family val="1"/>
        <charset val="204"/>
      </rPr>
      <t>"</t>
    </r>
    <r>
      <rPr>
        <sz val="10"/>
        <color indexed="8"/>
        <rFont val="Times New Roman"/>
        <family val="1"/>
        <charset val="204"/>
      </rPr>
      <t>. "Вентана-Граф", 2016 г.</t>
    </r>
  </si>
  <si>
    <t>Е.А.Таможняя, С.Г.Толкунова. География России. Хозяйство и регионы. М.:«Вентана-Граф»,2017г.</t>
  </si>
  <si>
    <t>Программы для ОУ. Программа основного общего образования. Биология 5-9 классы. В.В. Пасечник, В.В. Латюшин, Г.Г. Швецов. М.:Дрофа, 2017 г.</t>
  </si>
  <si>
    <t>Программы для ОУ.  Программа основного общего образования. Биология 5-9 классы. В.В. Пасечник, В.В. Латюшин, Г.Г. Швецов. М.:Дрофа, 2017 г.</t>
  </si>
  <si>
    <t>В.В. Пасечник «Биология 5 класс» М.:Дрофа, 2018 г.</t>
  </si>
  <si>
    <t>В.В. Пасечник «Биология 6 класс» М.:Дрофа, 2018 г</t>
  </si>
  <si>
    <t>В.В. Латюшин, В.А. Шапкин. «Биология. Животные» 7 кл. М.:Дрофа,  2017 г.</t>
  </si>
  <si>
    <t>Д.В. Колесов, Р.Д. Маш, И.Н. Беляев. Биология. Человек. 8 класс.  М.: Дрофа, 2017 г.</t>
  </si>
  <si>
    <t>Г.П. Сергеева, Е.Д.Критская Музыка 5 класс. М.: Просвещение, 2016 г.</t>
  </si>
  <si>
    <t>Г.П. Сергеева, Е.Д.Критская Музыка 6 класс. М.: Просвещение, 2016 г.</t>
  </si>
  <si>
    <t>Г.П. Сергеева, Е.Д.Критская Музыка 7 класс. М.: Просвещение, 2016 г.</t>
  </si>
  <si>
    <t xml:space="preserve">Программа для ОУ. Изобразительное искусство 5-8, Б.М. Неменский М.: Просвещение, 2016 г.
</t>
  </si>
  <si>
    <t>Программа для ОУ. Изобразительное искусство 5-8, Б.М. Неменский М.: Просвещение, 2016 г.</t>
  </si>
  <si>
    <t>А.С. Питерских, Г.Е.Гуров «Изобразительное искусство 7-8 класс» под редакцией Б.М.Неменского,  М., Просвещение, 2016 г.</t>
  </si>
  <si>
    <t>Горяева Н.А., Островская О.В. Декоративно-прикладное искусство в жизни человека для 7 класса/Под ред. Б.М. Неменского.- М.: Просвещение, 2016.</t>
  </si>
  <si>
    <t>Неменская Л.А. Изобразительное искусство. Искусство в жизни человека. 6 класс  Л. А. Неменская; под ред. Б. М. 
Неменского. - М.: Просвещение, 2016</t>
  </si>
  <si>
    <t>Горяева Н.А., Островская О.В. Декоративно-прикладное искусство в жизни человека: Учебник по изобразительному искусству для 5 класса/Под ред. Б.М. 
Неменского.- М.: Просвещение, 2016</t>
  </si>
  <si>
    <t>Технология: Учебник для учащихся 8 класса общеобразовательной школы.Матяш Н.В., Электов А.А., Симоненко В.Д., Гончаров Б.А., Елисеева Е.В., Богатырев А.Н., Очинин О.П.- М.: «Вентана-Граф» 2016</t>
  </si>
  <si>
    <t xml:space="preserve">Программы для ОУ.  Физическая культура. 5-9 классы. А.П.Матвеев.М.,Просвещение, 2018 г. </t>
  </si>
  <si>
    <t xml:space="preserve">Программы для ОУ. Физическая культура. 5-9 классы. А.П.Матвеев.М.,Просвещение, 2018 г. </t>
  </si>
  <si>
    <t>А.П. Матвеев.  Физическая культура 9 класс. М., Просвещение, 2018 г.</t>
  </si>
  <si>
    <t>А.П. Матвеев.  Физическая культура 8 класс. М., Просвещение, 2018 г.</t>
  </si>
  <si>
    <t>А.П. Матвеев.  Физическая культура 7 класс. М., Просвещение, 2017 г.</t>
  </si>
  <si>
    <t>А.П. Матвеев.  Физическая культура 6 класс. М., Просвещение, 2017 г.</t>
  </si>
  <si>
    <t>А.П. Матвеев.  Физическая культура 5 класс. М., Просвещение, 2016 г.</t>
  </si>
  <si>
    <t xml:space="preserve">В. И. Лях, А. А. Зданевич
Физическая культура 10-11 класс.
М.: Просвещение, 2015 г.
</t>
  </si>
  <si>
    <t xml:space="preserve">В. И. Лях, А. А. Зданевич
Физическая культура 10-11 класс.
М.: Просвещение, 2015г.
</t>
  </si>
  <si>
    <t>Программы для ОУ. Физика 7-9 классы. Е.М. Гутник, А.В. Перышкин.  М.: Дрофа, 2018 г.</t>
  </si>
  <si>
    <t>Программа для ОУ. Физика 7-9 классы.  Е.М. Гутник, А.В. Перышкин.  М.: Дрофа, 2018 г.</t>
  </si>
  <si>
    <t>А.В. Перышкин.  Физика 8 класс.  М.: Дрофа, 2017 г.</t>
  </si>
  <si>
    <t>А.В. Перышкин.  Физика 9 класс.  М.: Дрофа, 2017 г.</t>
  </si>
  <si>
    <t>Г.Я.Мякишев, Б.Б. Буховцев. Физика 10-11 классы. М.: Просвещение, 2019 г.</t>
  </si>
  <si>
    <t>Г.Я.Мякишев, Б.Б. Буховцев. Физика 10-11 классы. М.: Просвещение, 2019г.</t>
  </si>
  <si>
    <t>Б А. Воронцов-Вельяминов, Е.К. Страут Астрономия 11 класс. Дрофа, 2018</t>
  </si>
  <si>
    <t>А. Т. Смирнов, Б.О. Хренников. Под редакцией  А. Т. Смирнова. Основы безопасности жизнедеятельности 10 класс. М., Просвещение, 2015 г.</t>
  </si>
  <si>
    <t>А. Т. Смирнов, Б.О. Хренников. Под редакцией  А. Т. Смирнова. Основы безопасности жизнедеятельности 11 класс М., Просвещение, 2015 г.</t>
  </si>
  <si>
    <t>А.А. Каменский, Е.А. Криксунов, В.В. Пасечник. Общая биология. 10-11 классы. М.: Дрофа, 2015 г.</t>
  </si>
  <si>
    <t>О.С. Габриелян.  Химия 11 кл.  М.:Дрофа , 2015 г.</t>
  </si>
  <si>
    <t>О.С. Габриелян.  Химия 10 кл. М.:Дрофа , 2015 г.</t>
  </si>
  <si>
    <t>Г. Б. Голуб, А.В. Великанова. Предпрофильная подготовка учащихся, Издательство «Учебная литература», 2015</t>
  </si>
  <si>
    <t>Программы для ОУ. Русский язык 10-11 классы Гольцова Н.Г. Русский язык. 10-11 класс  Русское слово, 2010 г.</t>
  </si>
  <si>
    <t>Программы для ОУ. Литература 10-11 классы (Базовый уровень). Романова А.Н., Шуваева Н.В Предметная линия учебников под редакцией Лебедева, Журавлева.М.-Просвещение, 2007г.</t>
  </si>
  <si>
    <t>Программы для ОУ. Английский язык В.Г. Апальков 10-11 класс.М: Просвещение, 2008</t>
  </si>
  <si>
    <t>Программа для ОУ.  И.В. Липсиц. Программа для 10-11 классов общеобразовательных школ (базовый уровень). - М,, Национальный исследовательский университет - Высшая школа экономики, 2005 г.</t>
  </si>
  <si>
    <t xml:space="preserve">Программа для ОУ. Алгебра и начала анализа 10-11 класс. Алгебра и начала математического анализа. 10 класс.  С.М.Никольский и др. Просвещение, 2008
Геометрия 10-11 класс . Под редакцией А.В.Погорелова. М.:Просвещение», 2006 г.
</t>
  </si>
  <si>
    <t xml:space="preserve">Программа для ОУ Основы безопасности жизнедеятельности. Под редакцией  А. Т. Смирнова М., Просвещение, 2005 г.
</t>
  </si>
  <si>
    <t>Программа для ОУ. Г.Я. Мякишев. Физика 10-11 классы, М.: Просвещение, 2008 г.</t>
  </si>
  <si>
    <t xml:space="preserve">Комплексная Программа по Физической культуре
1-11 кл. В.И. Лях, А.А. Зданевич.
М.: Просвещение, 2005 г.
</t>
  </si>
  <si>
    <t>Программа для ОУ А.А. Данилова, Л.Г. Косулиной  История. Россия и мир 10 – 11 классы. М.: Просвещение, 2006.</t>
  </si>
  <si>
    <t>Программа для ОУ. Л.Н. Боголюбов,  Н.И. Городецкая, Л.Ф. Иванова,  А.И. Матвеев. Обществознание 10 – 11 классы (профильный уровень). М.: Просвещение, 2005 г.</t>
  </si>
  <si>
    <t>Программа для ОУ Биология 10-11 классы, В.В. Пасечник М.: Дрофа, 2009 г.</t>
  </si>
  <si>
    <t>Программа для ОУ. Программа  курса химии для 8-11кл. О.С. Габриелян. М.,Дрофа , 2007 г.</t>
  </si>
  <si>
    <t>Литература 10-11 классы (Базовый уровень). Романова А.Н., Шуваева Н.В Предметная линия учебников под редакцией Лебедева, Журавлева.М.-Просвещение, 2007г.</t>
  </si>
  <si>
    <t>Программа для ОУ Астрономия. Б А. Воронцов-Вельяминов, Е.К. Страут М.: Дрофа, 2007</t>
  </si>
  <si>
    <t xml:space="preserve">Программа для ОУ. Алгебра и начала анализа 10-11 класс. Под редакцией А.Г.Мордковича. М.:Мнемозина, 2008 г.; Геометрия 10-11 класс . Под редакцией А.В.Погорелова. М.:Просвещение», 2006 г.
</t>
  </si>
  <si>
    <t>Программа для ОУ. Программа  курса химии для 10-11кл. О.С. Габриелян. М.,Дрофа , 2007 г.</t>
  </si>
  <si>
    <t>Программа для ОУ. Программа  курса химии для 8-9кл. О.С. Габриелян. М.:Дрофа , 2016 г.</t>
  </si>
  <si>
    <t>О.С. Габриелян.  Химия 8 кл.  М.,Дрофа , 2016 г.</t>
  </si>
  <si>
    <t>О.С. Габриелян.  Химия 9 кл.  М.,Дрофа , 2017 г.</t>
  </si>
</sst>
</file>

<file path=xl/styles.xml><?xml version="1.0" encoding="utf-8"?>
<styleSheet xmlns="http://schemas.openxmlformats.org/spreadsheetml/2006/main">
  <numFmts count="1">
    <numFmt numFmtId="164" formatCode="0.0"/>
  </numFmts>
  <fonts count="6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6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color rgb="FF000099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b/>
      <sz val="12"/>
      <color rgb="FF000099"/>
      <name val="Calibri"/>
      <family val="2"/>
      <charset val="204"/>
      <scheme val="minor"/>
    </font>
    <font>
      <b/>
      <sz val="16"/>
      <color rgb="FF000099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7.5"/>
      <color theme="1"/>
      <name val="Times New Roman"/>
      <family val="1"/>
      <charset val="204"/>
    </font>
    <font>
      <b/>
      <sz val="12"/>
      <color theme="1"/>
      <name val="Arial Black"/>
      <family val="2"/>
      <charset val="204"/>
    </font>
    <font>
      <i/>
      <sz val="12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Arial Black"/>
      <family val="2"/>
      <charset val="204"/>
    </font>
    <font>
      <b/>
      <sz val="16"/>
      <color rgb="FFFF0000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sz val="12"/>
      <color indexed="1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i/>
      <sz val="12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3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99"/>
      </left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99"/>
      </left>
      <right/>
      <top style="medium">
        <color rgb="FF000099"/>
      </top>
      <bottom style="medium">
        <color rgb="FF000099"/>
      </bottom>
      <diagonal/>
    </border>
    <border>
      <left/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 style="medium">
        <color rgb="FF000099"/>
      </left>
      <right style="medium">
        <color rgb="FF000099"/>
      </right>
      <top style="medium">
        <color rgb="FF000099"/>
      </top>
      <bottom/>
      <diagonal/>
    </border>
    <border>
      <left style="thin">
        <color indexed="64"/>
      </left>
      <right style="medium">
        <color rgb="FF000099"/>
      </right>
      <top style="medium">
        <color indexed="64"/>
      </top>
      <bottom/>
      <diagonal/>
    </border>
    <border>
      <left style="thin">
        <color indexed="64"/>
      </left>
      <right style="medium">
        <color rgb="FF000099"/>
      </right>
      <top/>
      <bottom/>
      <diagonal/>
    </border>
    <border>
      <left style="medium">
        <color rgb="FF000099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99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99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99"/>
      </left>
      <right style="medium">
        <color rgb="FF000099"/>
      </right>
      <top/>
      <bottom/>
      <diagonal/>
    </border>
    <border>
      <left style="medium">
        <color rgb="FF000099"/>
      </left>
      <right style="medium">
        <color rgb="FF000099"/>
      </right>
      <top/>
      <bottom style="medium">
        <color rgb="FF000099"/>
      </bottom>
      <diagonal/>
    </border>
    <border>
      <left style="medium">
        <color rgb="FF000099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99"/>
      </right>
      <top style="medium">
        <color indexed="64"/>
      </top>
      <bottom/>
      <diagonal/>
    </border>
    <border>
      <left style="medium">
        <color indexed="64"/>
      </left>
      <right style="medium">
        <color rgb="FF000099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00099"/>
      </left>
      <right style="medium">
        <color rgb="FF000099"/>
      </right>
      <top style="medium">
        <color indexed="64"/>
      </top>
      <bottom style="medium">
        <color rgb="FF00009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99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99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99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99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99"/>
      </right>
      <top style="medium">
        <color indexed="64"/>
      </top>
      <bottom style="thin">
        <color indexed="64"/>
      </bottom>
      <diagonal/>
    </border>
    <border>
      <left/>
      <right/>
      <top style="medium">
        <color rgb="FF000099"/>
      </top>
      <bottom style="medium">
        <color rgb="FF000099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1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18"/>
      </left>
      <right style="medium">
        <color indexed="18"/>
      </right>
      <top style="medium">
        <color indexed="64"/>
      </top>
      <bottom style="medium">
        <color indexed="18"/>
      </bottom>
      <diagonal/>
    </border>
    <border>
      <left/>
      <right style="medium">
        <color indexed="18"/>
      </right>
      <top style="thin">
        <color indexed="64"/>
      </top>
      <bottom style="thin">
        <color indexed="64"/>
      </bottom>
      <diagonal/>
    </border>
    <border>
      <left/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1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1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6">
    <xf numFmtId="0" fontId="0" fillId="0" borderId="0" xfId="0"/>
    <xf numFmtId="0" fontId="0" fillId="0" borderId="0" xfId="0" applyAlignment="1">
      <alignment vertical="center" wrapText="1"/>
    </xf>
    <xf numFmtId="0" fontId="5" fillId="0" borderId="0" xfId="0" applyFont="1"/>
    <xf numFmtId="0" fontId="2" fillId="0" borderId="0" xfId="0" applyFont="1" applyAlignment="1">
      <alignment vertical="center" wrapText="1"/>
    </xf>
    <xf numFmtId="0" fontId="5" fillId="0" borderId="13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0" fillId="0" borderId="0" xfId="0" applyAlignment="1"/>
    <xf numFmtId="0" fontId="12" fillId="0" borderId="11" xfId="0" applyFont="1" applyBorder="1"/>
    <xf numFmtId="164" fontId="16" fillId="0" borderId="19" xfId="0" applyNumberFormat="1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/>
    </xf>
    <xf numFmtId="0" fontId="17" fillId="0" borderId="11" xfId="0" applyFont="1" applyBorder="1"/>
    <xf numFmtId="0" fontId="11" fillId="0" borderId="0" xfId="0" applyFont="1" applyAlignment="1"/>
    <xf numFmtId="164" fontId="6" fillId="0" borderId="19" xfId="0" applyNumberFormat="1" applyFont="1" applyBorder="1" applyAlignment="1" applyProtection="1">
      <alignment horizontal="center" vertical="top"/>
      <protection locked="0"/>
    </xf>
    <xf numFmtId="49" fontId="5" fillId="0" borderId="18" xfId="0" applyNumberFormat="1" applyFont="1" applyBorder="1" applyAlignment="1" applyProtection="1">
      <alignment horizontal="center" vertical="top" wrapText="1"/>
      <protection locked="0"/>
    </xf>
    <xf numFmtId="49" fontId="5" fillId="0" borderId="13" xfId="0" applyNumberFormat="1" applyFont="1" applyBorder="1" applyAlignment="1" applyProtection="1">
      <alignment horizontal="center" vertical="top" wrapText="1"/>
      <protection locked="0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</xf>
    <xf numFmtId="164" fontId="6" fillId="0" borderId="19" xfId="0" applyNumberFormat="1" applyFont="1" applyBorder="1" applyAlignment="1" applyProtection="1">
      <alignment horizontal="center" vertical="top"/>
    </xf>
    <xf numFmtId="164" fontId="16" fillId="0" borderId="19" xfId="0" applyNumberFormat="1" applyFont="1" applyBorder="1" applyAlignment="1" applyProtection="1">
      <alignment horizontal="center" vertical="top" wrapText="1"/>
    </xf>
    <xf numFmtId="49" fontId="5" fillId="0" borderId="13" xfId="0" applyNumberFormat="1" applyFont="1" applyBorder="1" applyAlignment="1" applyProtection="1">
      <alignment horizontal="center" vertical="top" wrapText="1"/>
    </xf>
    <xf numFmtId="0" fontId="2" fillId="0" borderId="0" xfId="0" applyFont="1" applyAlignment="1" applyProtection="1">
      <alignment vertical="center" wrapText="1"/>
    </xf>
    <xf numFmtId="0" fontId="0" fillId="0" borderId="0" xfId="0" applyProtection="1"/>
    <xf numFmtId="49" fontId="5" fillId="0" borderId="15" xfId="0" applyNumberFormat="1" applyFont="1" applyBorder="1" applyAlignment="1" applyProtection="1">
      <alignment horizontal="center" vertical="top" wrapText="1"/>
      <protection locked="0"/>
    </xf>
    <xf numFmtId="49" fontId="7" fillId="0" borderId="18" xfId="0" applyNumberFormat="1" applyFont="1" applyBorder="1" applyAlignment="1" applyProtection="1">
      <alignment horizontal="left" vertical="top" wrapText="1"/>
      <protection locked="0"/>
    </xf>
    <xf numFmtId="49" fontId="2" fillId="0" borderId="18" xfId="0" applyNumberFormat="1" applyFont="1" applyBorder="1" applyAlignment="1" applyProtection="1">
      <alignment horizontal="left" vertical="top" wrapText="1"/>
      <protection locked="0"/>
    </xf>
    <xf numFmtId="49" fontId="5" fillId="0" borderId="17" xfId="0" applyNumberFormat="1" applyFont="1" applyBorder="1" applyAlignment="1" applyProtection="1">
      <alignment horizontal="center" vertical="top" wrapText="1"/>
      <protection locked="0"/>
    </xf>
    <xf numFmtId="49" fontId="7" fillId="0" borderId="13" xfId="0" applyNumberFormat="1" applyFont="1" applyBorder="1" applyAlignment="1" applyProtection="1">
      <alignment horizontal="left" vertical="top" wrapText="1"/>
      <protection locked="0"/>
    </xf>
    <xf numFmtId="49" fontId="2" fillId="0" borderId="13" xfId="0" applyNumberFormat="1" applyFont="1" applyBorder="1" applyAlignment="1" applyProtection="1">
      <alignment horizontal="left" vertical="top" wrapText="1"/>
      <protection locked="0"/>
    </xf>
    <xf numFmtId="49" fontId="7" fillId="0" borderId="13" xfId="0" applyNumberFormat="1" applyFont="1" applyBorder="1" applyAlignment="1" applyProtection="1">
      <alignment horizontal="left" vertical="top" wrapText="1"/>
    </xf>
    <xf numFmtId="49" fontId="2" fillId="0" borderId="13" xfId="0" applyNumberFormat="1" applyFont="1" applyBorder="1" applyAlignment="1" applyProtection="1">
      <alignment horizontal="left" vertical="top" wrapText="1"/>
    </xf>
    <xf numFmtId="0" fontId="5" fillId="0" borderId="0" xfId="0" applyFont="1" applyAlignment="1"/>
    <xf numFmtId="0" fontId="18" fillId="0" borderId="19" xfId="0" applyFont="1" applyBorder="1" applyAlignment="1">
      <alignment horizontal="center"/>
    </xf>
    <xf numFmtId="0" fontId="17" fillId="0" borderId="11" xfId="0" applyFont="1" applyBorder="1" applyProtection="1"/>
    <xf numFmtId="0" fontId="18" fillId="0" borderId="19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19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right"/>
    </xf>
    <xf numFmtId="164" fontId="14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0" fillId="0" borderId="0" xfId="0" applyProtection="1">
      <protection locked="0"/>
    </xf>
    <xf numFmtId="0" fontId="5" fillId="0" borderId="13" xfId="0" applyFont="1" applyBorder="1" applyAlignment="1">
      <alignment horizontal="left" vertical="top" wrapText="1"/>
    </xf>
    <xf numFmtId="0" fontId="0" fillId="0" borderId="0" xfId="0" applyAlignment="1" applyProtection="1"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protection locked="0"/>
    </xf>
    <xf numFmtId="0" fontId="5" fillId="0" borderId="16" xfId="0" applyFont="1" applyBorder="1" applyAlignment="1" applyProtection="1">
      <alignment horizontal="left" vertical="top" wrapText="1"/>
      <protection locked="0"/>
    </xf>
    <xf numFmtId="49" fontId="5" fillId="0" borderId="27" xfId="0" applyNumberFormat="1" applyFont="1" applyBorder="1" applyAlignment="1" applyProtection="1">
      <alignment horizontal="center" vertical="top" wrapText="1"/>
      <protection locked="0"/>
    </xf>
    <xf numFmtId="49" fontId="5" fillId="0" borderId="28" xfId="0" applyNumberFormat="1" applyFont="1" applyBorder="1" applyAlignment="1" applyProtection="1">
      <alignment horizontal="center" vertical="top" wrapText="1"/>
      <protection locked="0"/>
    </xf>
    <xf numFmtId="49" fontId="7" fillId="0" borderId="28" xfId="0" applyNumberFormat="1" applyFont="1" applyBorder="1" applyAlignment="1" applyProtection="1">
      <alignment horizontal="left" vertical="top" wrapText="1"/>
      <protection locked="0"/>
    </xf>
    <xf numFmtId="49" fontId="2" fillId="0" borderId="28" xfId="0" applyNumberFormat="1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</xf>
    <xf numFmtId="49" fontId="5" fillId="0" borderId="15" xfId="0" applyNumberFormat="1" applyFont="1" applyBorder="1" applyAlignment="1" applyProtection="1">
      <alignment horizontal="center" vertical="top" wrapText="1"/>
    </xf>
    <xf numFmtId="49" fontId="5" fillId="0" borderId="18" xfId="0" applyNumberFormat="1" applyFont="1" applyBorder="1" applyAlignment="1" applyProtection="1">
      <alignment horizontal="center" vertical="top" wrapText="1"/>
    </xf>
    <xf numFmtId="49" fontId="7" fillId="0" borderId="18" xfId="0" applyNumberFormat="1" applyFont="1" applyBorder="1" applyAlignment="1" applyProtection="1">
      <alignment horizontal="left" vertical="top" wrapText="1"/>
    </xf>
    <xf numFmtId="49" fontId="2" fillId="0" borderId="18" xfId="0" applyNumberFormat="1" applyFont="1" applyBorder="1" applyAlignment="1" applyProtection="1">
      <alignment horizontal="left" vertical="top" wrapText="1"/>
    </xf>
    <xf numFmtId="0" fontId="22" fillId="0" borderId="1" xfId="0" applyFont="1" applyBorder="1" applyAlignment="1">
      <alignment horizontal="center" vertical="center" wrapText="1"/>
    </xf>
    <xf numFmtId="164" fontId="24" fillId="0" borderId="1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2" fillId="0" borderId="7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16" xfId="0" applyFont="1" applyBorder="1" applyAlignment="1" applyProtection="1">
      <alignment horizontal="left" vertical="top" wrapText="1"/>
      <protection locked="0"/>
    </xf>
    <xf numFmtId="164" fontId="16" fillId="0" borderId="40" xfId="0" applyNumberFormat="1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7" fillId="0" borderId="43" xfId="0" applyFont="1" applyBorder="1" applyAlignment="1" applyProtection="1">
      <alignment horizontal="center" vertical="top" wrapText="1"/>
    </xf>
    <xf numFmtId="49" fontId="2" fillId="0" borderId="17" xfId="0" applyNumberFormat="1" applyFont="1" applyBorder="1" applyAlignment="1" applyProtection="1">
      <alignment horizontal="center" vertical="top" wrapText="1"/>
      <protection locked="0"/>
    </xf>
    <xf numFmtId="49" fontId="2" fillId="0" borderId="13" xfId="0" applyNumberFormat="1" applyFont="1" applyBorder="1" applyAlignment="1" applyProtection="1">
      <alignment horizontal="center" vertical="top" wrapText="1"/>
      <protection locked="0"/>
    </xf>
    <xf numFmtId="49" fontId="2" fillId="0" borderId="17" xfId="0" applyNumberFormat="1" applyFont="1" applyBorder="1" applyAlignment="1" applyProtection="1">
      <alignment horizontal="center" vertical="top" wrapText="1"/>
    </xf>
    <xf numFmtId="49" fontId="2" fillId="0" borderId="13" xfId="0" applyNumberFormat="1" applyFont="1" applyBorder="1" applyAlignment="1" applyProtection="1">
      <alignment horizontal="center" vertical="top" wrapText="1"/>
    </xf>
    <xf numFmtId="0" fontId="32" fillId="0" borderId="52" xfId="0" applyFont="1" applyBorder="1" applyAlignment="1">
      <alignment horizontal="center" vertical="top" wrapText="1"/>
    </xf>
    <xf numFmtId="0" fontId="32" fillId="0" borderId="54" xfId="0" applyFont="1" applyBorder="1" applyAlignment="1">
      <alignment horizontal="center" vertical="top" wrapText="1"/>
    </xf>
    <xf numFmtId="0" fontId="32" fillId="0" borderId="8" xfId="0" applyFont="1" applyBorder="1" applyAlignment="1">
      <alignment horizontal="center" vertical="top" wrapText="1"/>
    </xf>
    <xf numFmtId="0" fontId="32" fillId="0" borderId="55" xfId="0" applyFont="1" applyBorder="1" applyAlignment="1">
      <alignment horizontal="center" vertical="top" wrapText="1"/>
    </xf>
    <xf numFmtId="0" fontId="7" fillId="0" borderId="44" xfId="0" applyFont="1" applyBorder="1" applyAlignment="1">
      <alignment horizontal="center" vertical="top" wrapText="1"/>
    </xf>
    <xf numFmtId="0" fontId="7" fillId="0" borderId="56" xfId="0" applyFont="1" applyBorder="1" applyAlignment="1">
      <alignment horizontal="center" vertical="top" wrapText="1"/>
    </xf>
    <xf numFmtId="0" fontId="32" fillId="0" borderId="43" xfId="0" applyFont="1" applyBorder="1" applyAlignment="1">
      <alignment horizontal="center" vertical="top" wrapText="1"/>
    </xf>
    <xf numFmtId="0" fontId="32" fillId="0" borderId="57" xfId="0" applyFont="1" applyBorder="1" applyAlignment="1">
      <alignment horizontal="center" vertical="top" wrapText="1"/>
    </xf>
    <xf numFmtId="0" fontId="32" fillId="0" borderId="44" xfId="0" applyFont="1" applyBorder="1" applyAlignment="1">
      <alignment horizontal="center" vertical="top" wrapText="1"/>
    </xf>
    <xf numFmtId="0" fontId="32" fillId="0" borderId="27" xfId="0" applyFont="1" applyBorder="1" applyAlignment="1">
      <alignment horizontal="center" vertical="top" wrapText="1"/>
    </xf>
    <xf numFmtId="0" fontId="7" fillId="0" borderId="10" xfId="0" applyFont="1" applyBorder="1" applyAlignment="1" applyProtection="1">
      <alignment horizontal="center" vertical="top" wrapText="1"/>
    </xf>
    <xf numFmtId="0" fontId="7" fillId="0" borderId="54" xfId="0" applyFont="1" applyBorder="1" applyAlignment="1" applyProtection="1">
      <alignment horizontal="center" vertical="top" wrapText="1"/>
    </xf>
    <xf numFmtId="0" fontId="7" fillId="0" borderId="8" xfId="0" applyFont="1" applyBorder="1" applyAlignment="1" applyProtection="1">
      <alignment horizontal="center" vertical="top" wrapText="1"/>
    </xf>
    <xf numFmtId="0" fontId="7" fillId="0" borderId="44" xfId="0" applyFont="1" applyBorder="1" applyAlignment="1" applyProtection="1">
      <alignment horizontal="center" vertical="top" wrapText="1"/>
    </xf>
    <xf numFmtId="0" fontId="2" fillId="0" borderId="5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Alignment="1" applyProtection="1">
      <protection locked="0"/>
    </xf>
    <xf numFmtId="0" fontId="5" fillId="0" borderId="13" xfId="0" applyFont="1" applyBorder="1" applyAlignment="1">
      <alignment horizontal="left" vertical="top" wrapText="1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0" fillId="0" borderId="0" xfId="0" applyAlignment="1"/>
    <xf numFmtId="1" fontId="14" fillId="0" borderId="19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 vertical="top" wrapText="1"/>
    </xf>
    <xf numFmtId="0" fontId="0" fillId="0" borderId="0" xfId="0" applyAlignment="1" applyProtection="1">
      <protection locked="0"/>
    </xf>
    <xf numFmtId="0" fontId="3" fillId="0" borderId="1" xfId="0" applyFont="1" applyBorder="1" applyAlignment="1">
      <alignment horizontal="center" vertical="top" wrapText="1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0" fillId="0" borderId="0" xfId="0" applyAlignment="1"/>
    <xf numFmtId="0" fontId="0" fillId="0" borderId="0" xfId="0" applyAlignment="1"/>
    <xf numFmtId="0" fontId="5" fillId="0" borderId="13" xfId="0" applyFont="1" applyBorder="1" applyAlignment="1">
      <alignment horizontal="left" vertical="top" wrapText="1"/>
    </xf>
    <xf numFmtId="0" fontId="0" fillId="0" borderId="0" xfId="0" applyAlignment="1" applyProtection="1"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0" fillId="0" borderId="0" xfId="0" applyAlignment="1"/>
    <xf numFmtId="164" fontId="13" fillId="2" borderId="19" xfId="0" applyNumberFormat="1" applyFont="1" applyFill="1" applyBorder="1" applyAlignment="1" applyProtection="1">
      <alignment horizontal="center"/>
    </xf>
    <xf numFmtId="164" fontId="13" fillId="2" borderId="24" xfId="0" applyNumberFormat="1" applyFont="1" applyFill="1" applyBorder="1" applyAlignment="1" applyProtection="1">
      <alignment horizontal="center"/>
    </xf>
    <xf numFmtId="164" fontId="13" fillId="2" borderId="19" xfId="0" applyNumberFormat="1" applyFont="1" applyFill="1" applyBorder="1" applyAlignment="1">
      <alignment horizontal="center"/>
    </xf>
    <xf numFmtId="1" fontId="13" fillId="2" borderId="19" xfId="0" applyNumberFormat="1" applyFont="1" applyFill="1" applyBorder="1" applyAlignment="1">
      <alignment horizontal="center"/>
    </xf>
    <xf numFmtId="164" fontId="16" fillId="2" borderId="19" xfId="0" applyNumberFormat="1" applyFont="1" applyFill="1" applyBorder="1" applyAlignment="1">
      <alignment horizontal="center" vertical="top" wrapText="1"/>
    </xf>
    <xf numFmtId="0" fontId="21" fillId="0" borderId="13" xfId="0" applyFont="1" applyBorder="1" applyAlignment="1">
      <alignment horizontal="left" vertical="top" wrapText="1"/>
    </xf>
    <xf numFmtId="0" fontId="21" fillId="0" borderId="56" xfId="0" applyFont="1" applyBorder="1" applyAlignment="1">
      <alignment horizontal="center" vertical="top" wrapText="1"/>
    </xf>
    <xf numFmtId="0" fontId="21" fillId="0" borderId="43" xfId="0" applyFont="1" applyBorder="1" applyAlignment="1">
      <alignment horizontal="center" vertical="top" wrapText="1"/>
    </xf>
    <xf numFmtId="164" fontId="14" fillId="0" borderId="19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 vertical="top" wrapText="1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right"/>
    </xf>
    <xf numFmtId="164" fontId="39" fillId="0" borderId="60" xfId="0" applyNumberFormat="1" applyFont="1" applyBorder="1" applyAlignment="1" applyProtection="1">
      <alignment horizontal="center" vertical="center"/>
      <protection locked="0"/>
    </xf>
    <xf numFmtId="164" fontId="39" fillId="0" borderId="60" xfId="0" applyNumberFormat="1" applyFont="1" applyBorder="1" applyAlignment="1" applyProtection="1">
      <alignment horizontal="center" vertical="top"/>
      <protection locked="0"/>
    </xf>
    <xf numFmtId="49" fontId="40" fillId="0" borderId="13" xfId="0" applyNumberFormat="1" applyFont="1" applyBorder="1" applyAlignment="1" applyProtection="1">
      <alignment horizontal="center" vertical="center" wrapText="1"/>
      <protection locked="0"/>
    </xf>
    <xf numFmtId="0" fontId="42" fillId="0" borderId="13" xfId="0" applyFont="1" applyBorder="1" applyAlignment="1" applyProtection="1">
      <alignment horizontal="center" vertical="center" wrapText="1"/>
      <protection locked="0"/>
    </xf>
    <xf numFmtId="164" fontId="40" fillId="0" borderId="13" xfId="0" applyNumberFormat="1" applyFont="1" applyBorder="1" applyAlignment="1" applyProtection="1">
      <alignment horizontal="center" vertical="top"/>
      <protection locked="0"/>
    </xf>
    <xf numFmtId="164" fontId="40" fillId="0" borderId="13" xfId="0" applyNumberFormat="1" applyFont="1" applyBorder="1" applyAlignment="1" applyProtection="1">
      <alignment horizontal="center" vertical="center"/>
      <protection locked="0"/>
    </xf>
    <xf numFmtId="0" fontId="43" fillId="0" borderId="13" xfId="0" applyFont="1" applyBorder="1" applyAlignment="1" applyProtection="1">
      <alignment horizontal="center" vertical="center" wrapText="1"/>
      <protection locked="0"/>
    </xf>
    <xf numFmtId="0" fontId="40" fillId="0" borderId="61" xfId="0" applyFont="1" applyBorder="1" applyAlignment="1" applyProtection="1">
      <alignment horizontal="center" vertical="center" wrapText="1"/>
      <protection locked="0"/>
    </xf>
    <xf numFmtId="0" fontId="40" fillId="0" borderId="50" xfId="0" applyFont="1" applyBorder="1" applyAlignment="1" applyProtection="1">
      <alignment horizontal="center" vertical="center" wrapText="1"/>
      <protection locked="0"/>
    </xf>
    <xf numFmtId="49" fontId="44" fillId="0" borderId="18" xfId="0" applyNumberFormat="1" applyFont="1" applyBorder="1" applyAlignment="1" applyProtection="1">
      <alignment horizontal="center" vertical="center" wrapText="1"/>
      <protection locked="0"/>
    </xf>
    <xf numFmtId="49" fontId="40" fillId="0" borderId="18" xfId="0" applyNumberFormat="1" applyFont="1" applyBorder="1" applyAlignment="1" applyProtection="1">
      <alignment horizontal="center" vertical="center" wrapText="1"/>
      <protection locked="0"/>
    </xf>
    <xf numFmtId="49" fontId="45" fillId="0" borderId="41" xfId="0" applyNumberFormat="1" applyFont="1" applyBorder="1" applyAlignment="1" applyProtection="1">
      <alignment horizontal="center" vertical="center" wrapText="1"/>
      <protection locked="0"/>
    </xf>
    <xf numFmtId="49" fontId="45" fillId="0" borderId="18" xfId="0" applyNumberFormat="1" applyFont="1" applyBorder="1" applyAlignment="1" applyProtection="1">
      <alignment horizontal="center" vertical="center" wrapText="1"/>
      <protection locked="0"/>
    </xf>
    <xf numFmtId="49" fontId="44" fillId="0" borderId="41" xfId="0" applyNumberFormat="1" applyFont="1" applyBorder="1" applyAlignment="1" applyProtection="1">
      <alignment horizontal="center" vertical="center" wrapText="1"/>
      <protection locked="0"/>
    </xf>
    <xf numFmtId="49" fontId="40" fillId="0" borderId="15" xfId="0" applyNumberFormat="1" applyFont="1" applyBorder="1" applyAlignment="1" applyProtection="1">
      <alignment horizontal="center" vertical="center" wrapText="1"/>
      <protection locked="0"/>
    </xf>
    <xf numFmtId="49" fontId="44" fillId="0" borderId="13" xfId="0" applyNumberFormat="1" applyFont="1" applyBorder="1" applyAlignment="1" applyProtection="1">
      <alignment horizontal="center" vertical="center" wrapText="1"/>
      <protection locked="0"/>
    </xf>
    <xf numFmtId="49" fontId="45" fillId="0" borderId="13" xfId="0" applyNumberFormat="1" applyFont="1" applyBorder="1" applyAlignment="1" applyProtection="1">
      <alignment horizontal="center" vertical="center" wrapText="1"/>
      <protection locked="0"/>
    </xf>
    <xf numFmtId="49" fontId="46" fillId="0" borderId="13" xfId="0" applyNumberFormat="1" applyFont="1" applyBorder="1" applyAlignment="1" applyProtection="1">
      <alignment horizontal="center" vertical="center" wrapText="1"/>
      <protection locked="0"/>
    </xf>
    <xf numFmtId="49" fontId="40" fillId="0" borderId="17" xfId="0" applyNumberFormat="1" applyFont="1" applyBorder="1" applyAlignment="1" applyProtection="1">
      <alignment horizontal="center" vertical="top" wrapText="1"/>
      <protection locked="0"/>
    </xf>
    <xf numFmtId="49" fontId="40" fillId="0" borderId="13" xfId="0" applyNumberFormat="1" applyFont="1" applyBorder="1" applyAlignment="1" applyProtection="1">
      <alignment horizontal="center" vertical="top" wrapText="1"/>
      <protection locked="0"/>
    </xf>
    <xf numFmtId="49" fontId="44" fillId="0" borderId="13" xfId="0" applyNumberFormat="1" applyFont="1" applyBorder="1" applyAlignment="1" applyProtection="1">
      <alignment horizontal="left" vertical="top" wrapText="1"/>
      <protection locked="0"/>
    </xf>
    <xf numFmtId="49" fontId="40" fillId="0" borderId="13" xfId="0" applyNumberFormat="1" applyFont="1" applyBorder="1" applyAlignment="1" applyProtection="1">
      <alignment horizontal="left" vertical="top" wrapText="1"/>
      <protection locked="0"/>
    </xf>
    <xf numFmtId="49" fontId="45" fillId="0" borderId="13" xfId="0" applyNumberFormat="1" applyFont="1" applyBorder="1" applyAlignment="1" applyProtection="1">
      <alignment horizontal="center" vertical="top" wrapText="1"/>
      <protection locked="0"/>
    </xf>
    <xf numFmtId="49" fontId="47" fillId="0" borderId="17" xfId="0" applyNumberFormat="1" applyFont="1" applyBorder="1" applyAlignment="1" applyProtection="1">
      <alignment horizontal="center" vertical="center" wrapText="1"/>
      <protection locked="0"/>
    </xf>
    <xf numFmtId="49" fontId="40" fillId="0" borderId="17" xfId="0" applyNumberFormat="1" applyFont="1" applyBorder="1" applyAlignment="1" applyProtection="1">
      <alignment horizontal="center" vertical="center" wrapText="1"/>
      <protection locked="0"/>
    </xf>
    <xf numFmtId="164" fontId="39" fillId="0" borderId="62" xfId="0" applyNumberFormat="1" applyFont="1" applyBorder="1" applyAlignment="1" applyProtection="1">
      <alignment horizontal="center" vertical="top"/>
      <protection locked="0"/>
    </xf>
    <xf numFmtId="49" fontId="40" fillId="0" borderId="15" xfId="0" applyNumberFormat="1" applyFont="1" applyBorder="1" applyAlignment="1" applyProtection="1">
      <alignment horizontal="center" vertical="top" wrapText="1"/>
      <protection locked="0"/>
    </xf>
    <xf numFmtId="49" fontId="40" fillId="0" borderId="18" xfId="0" applyNumberFormat="1" applyFont="1" applyBorder="1" applyAlignment="1" applyProtection="1">
      <alignment horizontal="center" vertical="top" wrapText="1"/>
      <protection locked="0"/>
    </xf>
    <xf numFmtId="49" fontId="44" fillId="0" borderId="18" xfId="0" applyNumberFormat="1" applyFont="1" applyBorder="1" applyAlignment="1" applyProtection="1">
      <alignment horizontal="left" vertical="top" wrapText="1"/>
      <protection locked="0"/>
    </xf>
    <xf numFmtId="49" fontId="44" fillId="0" borderId="18" xfId="0" applyNumberFormat="1" applyFont="1" applyBorder="1" applyAlignment="1" applyProtection="1">
      <alignment horizontal="left" vertical="center" wrapText="1"/>
      <protection locked="0"/>
    </xf>
    <xf numFmtId="49" fontId="46" fillId="0" borderId="13" xfId="0" applyNumberFormat="1" applyFont="1" applyBorder="1" applyAlignment="1" applyProtection="1">
      <alignment horizontal="left" vertical="top" wrapText="1"/>
      <protection locked="0"/>
    </xf>
    <xf numFmtId="49" fontId="47" fillId="0" borderId="17" xfId="0" applyNumberFormat="1" applyFont="1" applyBorder="1" applyAlignment="1" applyProtection="1">
      <alignment horizontal="center" vertical="top" wrapText="1"/>
      <protection locked="0"/>
    </xf>
    <xf numFmtId="164" fontId="48" fillId="0" borderId="13" xfId="0" applyNumberFormat="1" applyFont="1" applyBorder="1" applyAlignment="1" applyProtection="1">
      <alignment horizontal="center" vertical="center"/>
      <protection locked="0"/>
    </xf>
    <xf numFmtId="0" fontId="50" fillId="0" borderId="13" xfId="0" applyFont="1" applyBorder="1" applyAlignment="1" applyProtection="1">
      <alignment horizontal="center" vertical="center" wrapText="1"/>
      <protection locked="0"/>
    </xf>
    <xf numFmtId="0" fontId="50" fillId="0" borderId="13" xfId="0" applyFont="1" applyBorder="1" applyAlignment="1" applyProtection="1">
      <alignment horizontal="center" vertical="center"/>
      <protection locked="0"/>
    </xf>
    <xf numFmtId="0" fontId="50" fillId="0" borderId="13" xfId="0" applyFont="1" applyBorder="1" applyAlignment="1" applyProtection="1">
      <alignment horizontal="center"/>
      <protection locked="0"/>
    </xf>
    <xf numFmtId="49" fontId="44" fillId="0" borderId="41" xfId="0" applyNumberFormat="1" applyFont="1" applyBorder="1" applyAlignment="1" applyProtection="1">
      <alignment horizontal="left" vertical="top" wrapText="1"/>
      <protection locked="0"/>
    </xf>
    <xf numFmtId="164" fontId="16" fillId="0" borderId="19" xfId="0" applyNumberFormat="1" applyFont="1" applyBorder="1" applyAlignment="1">
      <alignment horizontal="center" vertical="center" wrapText="1"/>
    </xf>
    <xf numFmtId="49" fontId="43" fillId="0" borderId="13" xfId="0" applyNumberFormat="1" applyFont="1" applyBorder="1" applyAlignment="1" applyProtection="1">
      <alignment horizontal="center" vertical="center" wrapText="1"/>
      <protection locked="0"/>
    </xf>
    <xf numFmtId="1" fontId="48" fillId="0" borderId="13" xfId="0" applyNumberFormat="1" applyFont="1" applyBorder="1" applyAlignment="1" applyProtection="1">
      <alignment horizontal="center" vertical="center"/>
      <protection locked="0"/>
    </xf>
    <xf numFmtId="49" fontId="48" fillId="0" borderId="13" xfId="0" applyNumberFormat="1" applyFont="1" applyBorder="1" applyAlignment="1" applyProtection="1">
      <alignment horizontal="center" vertical="center" wrapText="1"/>
      <protection locked="0"/>
    </xf>
    <xf numFmtId="164" fontId="39" fillId="0" borderId="60" xfId="0" applyNumberFormat="1" applyFont="1" applyBorder="1" applyAlignment="1" applyProtection="1">
      <alignment horizontal="center" vertical="top"/>
    </xf>
    <xf numFmtId="49" fontId="4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Border="1"/>
    <xf numFmtId="49" fontId="45" fillId="0" borderId="18" xfId="0" applyNumberFormat="1" applyFont="1" applyBorder="1" applyAlignment="1" applyProtection="1">
      <alignment horizontal="center" vertical="top" wrapText="1"/>
      <protection locked="0"/>
    </xf>
    <xf numFmtId="0" fontId="41" fillId="0" borderId="0" xfId="0" applyFont="1" applyAlignment="1" applyProtection="1">
      <alignment vertical="top" wrapText="1"/>
      <protection locked="0"/>
    </xf>
    <xf numFmtId="0" fontId="41" fillId="0" borderId="0" xfId="0" applyFont="1" applyAlignment="1" applyProtection="1">
      <alignment vertical="center" wrapText="1"/>
      <protection locked="0"/>
    </xf>
    <xf numFmtId="1" fontId="40" fillId="0" borderId="13" xfId="0" applyNumberFormat="1" applyFont="1" applyBorder="1" applyAlignment="1" applyProtection="1">
      <alignment horizontal="center" vertical="center"/>
      <protection locked="0"/>
    </xf>
    <xf numFmtId="49" fontId="42" fillId="0" borderId="13" xfId="0" applyNumberFormat="1" applyFont="1" applyBorder="1" applyAlignment="1" applyProtection="1">
      <alignment horizontal="center" vertical="center" wrapText="1"/>
      <protection locked="0"/>
    </xf>
    <xf numFmtId="49" fontId="40" fillId="0" borderId="41" xfId="0" applyNumberFormat="1" applyFont="1" applyBorder="1" applyAlignment="1" applyProtection="1">
      <alignment horizontal="center" vertical="center" wrapText="1"/>
      <protection locked="0"/>
    </xf>
    <xf numFmtId="49" fontId="40" fillId="0" borderId="18" xfId="0" applyNumberFormat="1" applyFont="1" applyBorder="1" applyAlignment="1" applyProtection="1">
      <alignment horizontal="left" vertical="center" wrapText="1"/>
      <protection locked="0"/>
    </xf>
    <xf numFmtId="49" fontId="44" fillId="0" borderId="41" xfId="0" applyNumberFormat="1" applyFont="1" applyBorder="1" applyAlignment="1" applyProtection="1">
      <alignment horizontal="left" vertical="center" wrapText="1"/>
      <protection locked="0"/>
    </xf>
    <xf numFmtId="49" fontId="44" fillId="0" borderId="13" xfId="0" applyNumberFormat="1" applyFont="1" applyBorder="1" applyAlignment="1" applyProtection="1">
      <alignment horizontal="left" vertical="center" wrapText="1"/>
      <protection locked="0"/>
    </xf>
    <xf numFmtId="49" fontId="46" fillId="0" borderId="13" xfId="0" applyNumberFormat="1" applyFont="1" applyBorder="1" applyAlignment="1" applyProtection="1">
      <alignment horizontal="left" vertical="center" wrapText="1"/>
      <protection locked="0"/>
    </xf>
    <xf numFmtId="49" fontId="40" fillId="0" borderId="13" xfId="0" applyNumberFormat="1" applyFont="1" applyBorder="1" applyAlignment="1" applyProtection="1">
      <alignment horizontal="left" vertical="center" wrapText="1"/>
      <protection locked="0"/>
    </xf>
    <xf numFmtId="164" fontId="16" fillId="0" borderId="19" xfId="0" applyNumberFormat="1" applyFont="1" applyBorder="1" applyAlignment="1" applyProtection="1">
      <alignment horizontal="center" vertical="center" wrapText="1"/>
    </xf>
    <xf numFmtId="49" fontId="48" fillId="0" borderId="13" xfId="0" applyNumberFormat="1" applyFont="1" applyBorder="1" applyAlignment="1" applyProtection="1">
      <alignment horizontal="center" vertical="center"/>
      <protection locked="0"/>
    </xf>
    <xf numFmtId="164" fontId="39" fillId="0" borderId="60" xfId="0" applyNumberFormat="1" applyFont="1" applyBorder="1" applyAlignment="1" applyProtection="1">
      <alignment horizontal="center" vertical="center"/>
    </xf>
    <xf numFmtId="49" fontId="3" fillId="0" borderId="13" xfId="0" applyNumberFormat="1" applyFont="1" applyBorder="1" applyAlignment="1" applyProtection="1">
      <alignment horizontal="center" vertical="center" wrapText="1"/>
      <protection locked="0"/>
    </xf>
    <xf numFmtId="0" fontId="44" fillId="0" borderId="13" xfId="0" applyNumberFormat="1" applyFont="1" applyBorder="1" applyAlignment="1" applyProtection="1">
      <alignment horizontal="left" vertical="top" wrapText="1"/>
      <protection locked="0"/>
    </xf>
    <xf numFmtId="49" fontId="40" fillId="0" borderId="18" xfId="0" applyNumberFormat="1" applyFont="1" applyBorder="1" applyAlignment="1" applyProtection="1">
      <alignment horizontal="left" vertical="top" wrapText="1"/>
      <protection locked="0"/>
    </xf>
    <xf numFmtId="49" fontId="45" fillId="0" borderId="17" xfId="0" applyNumberFormat="1" applyFont="1" applyBorder="1" applyAlignment="1" applyProtection="1">
      <alignment horizontal="center" vertical="center" wrapText="1"/>
      <protection locked="0"/>
    </xf>
    <xf numFmtId="49" fontId="52" fillId="0" borderId="13" xfId="0" applyNumberFormat="1" applyFont="1" applyBorder="1" applyAlignment="1" applyProtection="1">
      <alignment horizontal="left" vertical="top" wrapText="1"/>
      <protection locked="0"/>
    </xf>
    <xf numFmtId="1" fontId="48" fillId="0" borderId="13" xfId="0" applyNumberFormat="1" applyFont="1" applyBorder="1" applyAlignment="1" applyProtection="1">
      <alignment horizontal="center" vertical="center"/>
      <protection locked="0"/>
    </xf>
    <xf numFmtId="49" fontId="54" fillId="0" borderId="13" xfId="0" applyNumberFormat="1" applyFont="1" applyBorder="1" applyAlignment="1" applyProtection="1">
      <alignment horizontal="left" vertical="top" wrapText="1"/>
      <protection locked="0"/>
    </xf>
    <xf numFmtId="49" fontId="55" fillId="0" borderId="18" xfId="0" applyNumberFormat="1" applyFont="1" applyBorder="1" applyAlignment="1" applyProtection="1">
      <alignment horizontal="center" vertical="center" wrapText="1"/>
      <protection locked="0"/>
    </xf>
    <xf numFmtId="49" fontId="56" fillId="0" borderId="41" xfId="0" applyNumberFormat="1" applyFont="1" applyBorder="1" applyAlignment="1" applyProtection="1">
      <alignment horizontal="center" vertical="center" wrapText="1"/>
      <protection locked="0"/>
    </xf>
    <xf numFmtId="49" fontId="56" fillId="0" borderId="18" xfId="0" applyNumberFormat="1" applyFont="1" applyBorder="1" applyAlignment="1" applyProtection="1">
      <alignment horizontal="center" vertical="center" wrapText="1"/>
      <protection locked="0"/>
    </xf>
    <xf numFmtId="49" fontId="45" fillId="0" borderId="15" xfId="0" applyNumberFormat="1" applyFont="1" applyBorder="1" applyAlignment="1" applyProtection="1">
      <alignment horizontal="center" vertical="top" wrapText="1"/>
      <protection locked="0"/>
    </xf>
    <xf numFmtId="49" fontId="45" fillId="0" borderId="17" xfId="0" applyNumberFormat="1" applyFont="1" applyBorder="1" applyAlignment="1" applyProtection="1">
      <alignment horizontal="center" vertical="top" wrapText="1"/>
      <protection locked="0"/>
    </xf>
    <xf numFmtId="49" fontId="57" fillId="0" borderId="13" xfId="0" applyNumberFormat="1" applyFont="1" applyBorder="1" applyAlignment="1" applyProtection="1">
      <alignment horizontal="center" vertical="top" wrapText="1"/>
      <protection locked="0"/>
    </xf>
    <xf numFmtId="49" fontId="57" fillId="0" borderId="17" xfId="0" applyNumberFormat="1" applyFont="1" applyBorder="1" applyAlignment="1" applyProtection="1">
      <alignment horizontal="center" vertical="top" wrapText="1"/>
      <protection locked="0"/>
    </xf>
    <xf numFmtId="49" fontId="58" fillId="0" borderId="13" xfId="0" applyNumberFormat="1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/>
    </xf>
    <xf numFmtId="164" fontId="3" fillId="0" borderId="13" xfId="0" applyNumberFormat="1" applyFont="1" applyBorder="1" applyAlignment="1">
      <alignment horizontal="center" vertical="top" wrapText="1"/>
    </xf>
    <xf numFmtId="164" fontId="2" fillId="0" borderId="13" xfId="0" applyNumberFormat="1" applyFont="1" applyBorder="1" applyAlignment="1" applyProtection="1">
      <alignment horizontal="center" vertical="center"/>
      <protection locked="0"/>
    </xf>
    <xf numFmtId="164" fontId="2" fillId="0" borderId="13" xfId="0" applyNumberFormat="1" applyFont="1" applyBorder="1" applyAlignment="1" applyProtection="1">
      <alignment horizontal="center" vertical="top"/>
      <protection locked="0"/>
    </xf>
    <xf numFmtId="0" fontId="14" fillId="0" borderId="13" xfId="0" applyFont="1" applyBorder="1" applyAlignment="1">
      <alignment horizontal="right"/>
    </xf>
    <xf numFmtId="164" fontId="14" fillId="0" borderId="13" xfId="0" applyNumberFormat="1" applyFont="1" applyBorder="1" applyAlignment="1">
      <alignment horizontal="center" vertical="top"/>
    </xf>
    <xf numFmtId="164" fontId="59" fillId="0" borderId="13" xfId="0" applyNumberFormat="1" applyFont="1" applyBorder="1" applyAlignment="1" applyProtection="1">
      <alignment horizontal="center" vertical="center" wrapText="1"/>
      <protection locked="0"/>
    </xf>
    <xf numFmtId="49" fontId="53" fillId="0" borderId="13" xfId="0" applyNumberFormat="1" applyFont="1" applyBorder="1" applyAlignment="1" applyProtection="1">
      <alignment horizontal="center" vertical="top" wrapText="1"/>
      <protection locked="0"/>
    </xf>
    <xf numFmtId="0" fontId="59" fillId="0" borderId="13" xfId="0" applyFont="1" applyBorder="1" applyAlignment="1">
      <alignment horizontal="center" vertical="center" wrapText="1"/>
    </xf>
    <xf numFmtId="164" fontId="39" fillId="0" borderId="64" xfId="0" applyNumberFormat="1" applyFont="1" applyBorder="1" applyAlignment="1" applyProtection="1">
      <alignment horizontal="center" vertical="top"/>
      <protection locked="0"/>
    </xf>
    <xf numFmtId="1" fontId="39" fillId="0" borderId="64" xfId="0" applyNumberFormat="1" applyFont="1" applyBorder="1" applyAlignment="1" applyProtection="1">
      <alignment horizontal="center" vertical="top"/>
      <protection locked="0"/>
    </xf>
    <xf numFmtId="1" fontId="39" fillId="0" borderId="60" xfId="0" applyNumberFormat="1" applyFont="1" applyBorder="1" applyAlignment="1" applyProtection="1">
      <alignment horizontal="center" vertical="top"/>
      <protection locked="0"/>
    </xf>
    <xf numFmtId="1" fontId="39" fillId="0" borderId="60" xfId="0" applyNumberFormat="1" applyFont="1" applyBorder="1" applyAlignment="1" applyProtection="1">
      <alignment horizontal="center" vertical="top"/>
    </xf>
    <xf numFmtId="49" fontId="45" fillId="0" borderId="15" xfId="0" applyNumberFormat="1" applyFont="1" applyBorder="1" applyAlignment="1" applyProtection="1">
      <alignment horizontal="center" vertical="center" wrapText="1"/>
      <protection locked="0"/>
    </xf>
    <xf numFmtId="49" fontId="45" fillId="0" borderId="28" xfId="0" applyNumberFormat="1" applyFont="1" applyBorder="1" applyAlignment="1" applyProtection="1">
      <alignment horizontal="center" vertical="top" wrapText="1"/>
      <protection locked="0"/>
    </xf>
    <xf numFmtId="49" fontId="45" fillId="0" borderId="65" xfId="0" applyNumberFormat="1" applyFont="1" applyBorder="1" applyAlignment="1" applyProtection="1">
      <alignment horizontal="center" vertical="top" wrapText="1"/>
      <protection locked="0"/>
    </xf>
    <xf numFmtId="49" fontId="44" fillId="0" borderId="28" xfId="0" applyNumberFormat="1" applyFont="1" applyBorder="1" applyAlignment="1" applyProtection="1">
      <alignment horizontal="left" vertical="top" wrapText="1"/>
      <protection locked="0"/>
    </xf>
    <xf numFmtId="49" fontId="40" fillId="0" borderId="28" xfId="0" applyNumberFormat="1" applyFont="1" applyBorder="1" applyAlignment="1" applyProtection="1">
      <alignment horizontal="left" vertical="top" wrapText="1"/>
      <protection locked="0"/>
    </xf>
    <xf numFmtId="49" fontId="52" fillId="0" borderId="18" xfId="0" applyNumberFormat="1" applyFont="1" applyBorder="1" applyAlignment="1" applyProtection="1">
      <alignment horizontal="left" vertical="top" wrapText="1"/>
      <protection locked="0"/>
    </xf>
    <xf numFmtId="49" fontId="45" fillId="0" borderId="66" xfId="0" applyNumberFormat="1" applyFont="1" applyBorder="1" applyAlignment="1" applyProtection="1">
      <alignment horizontal="center" vertical="top" wrapText="1"/>
      <protection locked="0"/>
    </xf>
    <xf numFmtId="49" fontId="45" fillId="0" borderId="31" xfId="0" applyNumberFormat="1" applyFont="1" applyBorder="1" applyAlignment="1" applyProtection="1">
      <alignment horizontal="center" vertical="top" wrapText="1"/>
      <protection locked="0"/>
    </xf>
    <xf numFmtId="49" fontId="44" fillId="0" borderId="31" xfId="0" applyNumberFormat="1" applyFont="1" applyBorder="1" applyAlignment="1" applyProtection="1">
      <alignment horizontal="left" vertical="top" wrapText="1"/>
      <protection locked="0"/>
    </xf>
    <xf numFmtId="49" fontId="40" fillId="0" borderId="31" xfId="0" applyNumberFormat="1" applyFont="1" applyBorder="1" applyAlignment="1" applyProtection="1">
      <alignment horizontal="left" vertical="top" wrapText="1"/>
      <protection locked="0"/>
    </xf>
    <xf numFmtId="164" fontId="59" fillId="0" borderId="13" xfId="0" applyNumberFormat="1" applyFont="1" applyBorder="1" applyAlignment="1" applyProtection="1">
      <alignment horizontal="center" vertical="top" wrapText="1"/>
      <protection locked="0"/>
    </xf>
    <xf numFmtId="164" fontId="39" fillId="0" borderId="64" xfId="0" applyNumberFormat="1" applyFont="1" applyBorder="1" applyAlignment="1" applyProtection="1">
      <alignment horizontal="center" vertical="center"/>
      <protection locked="0"/>
    </xf>
    <xf numFmtId="1" fontId="39" fillId="0" borderId="64" xfId="0" applyNumberFormat="1" applyFont="1" applyBorder="1" applyAlignment="1" applyProtection="1">
      <alignment horizontal="center" vertical="center"/>
      <protection locked="0"/>
    </xf>
    <xf numFmtId="1" fontId="39" fillId="0" borderId="60" xfId="0" applyNumberFormat="1" applyFont="1" applyBorder="1" applyAlignment="1" applyProtection="1">
      <alignment horizontal="center" vertical="center"/>
      <protection locked="0"/>
    </xf>
    <xf numFmtId="1" fontId="39" fillId="0" borderId="60" xfId="0" applyNumberFormat="1" applyFont="1" applyBorder="1" applyAlignment="1" applyProtection="1">
      <alignment horizontal="center" vertical="center"/>
    </xf>
    <xf numFmtId="49" fontId="45" fillId="0" borderId="65" xfId="0" applyNumberFormat="1" applyFont="1" applyBorder="1" applyAlignment="1" applyProtection="1">
      <alignment horizontal="center" vertical="center" wrapText="1"/>
      <protection locked="0"/>
    </xf>
    <xf numFmtId="49" fontId="45" fillId="0" borderId="28" xfId="0" applyNumberFormat="1" applyFont="1" applyBorder="1" applyAlignment="1" applyProtection="1">
      <alignment horizontal="center" vertical="center" wrapText="1"/>
      <protection locked="0"/>
    </xf>
    <xf numFmtId="49" fontId="40" fillId="0" borderId="28" xfId="0" applyNumberFormat="1" applyFont="1" applyBorder="1" applyAlignment="1" applyProtection="1">
      <alignment horizontal="center" vertical="center" wrapText="1"/>
      <protection locked="0"/>
    </xf>
    <xf numFmtId="49" fontId="45" fillId="0" borderId="66" xfId="0" applyNumberFormat="1" applyFont="1" applyBorder="1" applyAlignment="1" applyProtection="1">
      <alignment horizontal="center" vertical="center" wrapText="1"/>
      <protection locked="0"/>
    </xf>
    <xf numFmtId="49" fontId="45" fillId="0" borderId="31" xfId="0" applyNumberFormat="1" applyFont="1" applyBorder="1" applyAlignment="1" applyProtection="1">
      <alignment horizontal="center" vertical="center" wrapText="1"/>
      <protection locked="0"/>
    </xf>
    <xf numFmtId="49" fontId="40" fillId="0" borderId="31" xfId="0" applyNumberFormat="1" applyFont="1" applyBorder="1" applyAlignment="1" applyProtection="1">
      <alignment horizontal="center" vertical="center" wrapText="1"/>
      <protection locked="0"/>
    </xf>
    <xf numFmtId="49" fontId="40" fillId="0" borderId="13" xfId="0" applyNumberFormat="1" applyFont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vertical="center" wrapText="1"/>
    </xf>
    <xf numFmtId="0" fontId="5" fillId="0" borderId="0" xfId="0" applyFont="1" applyBorder="1" applyAlignment="1" applyProtection="1">
      <alignment horizontal="left" vertical="top" wrapText="1"/>
      <protection locked="0"/>
    </xf>
    <xf numFmtId="164" fontId="39" fillId="0" borderId="0" xfId="0" applyNumberFormat="1" applyFont="1" applyBorder="1" applyAlignment="1" applyProtection="1">
      <alignment horizontal="center" vertical="top"/>
      <protection locked="0"/>
    </xf>
    <xf numFmtId="49" fontId="2" fillId="0" borderId="0" xfId="0" applyNumberFormat="1" applyFont="1" applyBorder="1" applyAlignment="1" applyProtection="1">
      <alignment horizontal="center" vertical="top" wrapText="1"/>
      <protection locked="0"/>
    </xf>
    <xf numFmtId="49" fontId="7" fillId="0" borderId="0" xfId="0" applyNumberFormat="1" applyFont="1" applyBorder="1" applyAlignment="1" applyProtection="1">
      <alignment horizontal="left" vertical="top" wrapText="1"/>
      <protection locked="0"/>
    </xf>
    <xf numFmtId="49" fontId="2" fillId="0" borderId="0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Border="1" applyAlignment="1" applyProtection="1">
      <alignment horizontal="center" vertical="top" wrapText="1"/>
      <protection locked="0"/>
    </xf>
    <xf numFmtId="49" fontId="5" fillId="0" borderId="0" xfId="0" applyNumberFormat="1" applyFont="1" applyBorder="1" applyAlignment="1" applyProtection="1">
      <alignment horizontal="center" vertical="top" wrapText="1"/>
    </xf>
    <xf numFmtId="49" fontId="7" fillId="0" borderId="0" xfId="0" applyNumberFormat="1" applyFont="1" applyBorder="1" applyAlignment="1" applyProtection="1">
      <alignment horizontal="left" vertical="top" wrapText="1"/>
    </xf>
    <xf numFmtId="164" fontId="39" fillId="0" borderId="67" xfId="0" applyNumberFormat="1" applyFont="1" applyBorder="1" applyAlignment="1" applyProtection="1">
      <alignment horizontal="center" vertical="top"/>
    </xf>
    <xf numFmtId="164" fontId="13" fillId="2" borderId="35" xfId="0" applyNumberFormat="1" applyFont="1" applyFill="1" applyBorder="1" applyAlignment="1" applyProtection="1">
      <alignment horizontal="center"/>
    </xf>
    <xf numFmtId="164" fontId="39" fillId="0" borderId="13" xfId="0" applyNumberFormat="1" applyFont="1" applyBorder="1" applyAlignment="1" applyProtection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49" fontId="40" fillId="0" borderId="13" xfId="0" applyNumberFormat="1" applyFont="1" applyBorder="1" applyAlignment="1" applyProtection="1">
      <alignment horizontal="center" vertical="center" wrapText="1"/>
      <protection locked="0"/>
    </xf>
    <xf numFmtId="49" fontId="48" fillId="0" borderId="13" xfId="0" applyNumberFormat="1" applyFont="1" applyBorder="1" applyAlignment="1" applyProtection="1">
      <alignment horizontal="center" vertical="center" wrapText="1"/>
      <protection locked="0"/>
    </xf>
    <xf numFmtId="49" fontId="48" fillId="0" borderId="13" xfId="0" applyNumberFormat="1" applyFont="1" applyBorder="1" applyAlignment="1" applyProtection="1">
      <alignment horizontal="center" vertical="center"/>
      <protection locked="0"/>
    </xf>
    <xf numFmtId="1" fontId="48" fillId="0" borderId="13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top" wrapText="1"/>
    </xf>
    <xf numFmtId="49" fontId="7" fillId="0" borderId="18" xfId="0" applyNumberFormat="1" applyFont="1" applyBorder="1" applyAlignment="1" applyProtection="1">
      <alignment horizontal="center" vertical="center" wrapText="1"/>
      <protection locked="0"/>
    </xf>
    <xf numFmtId="49" fontId="40" fillId="0" borderId="13" xfId="0" applyNumberFormat="1" applyFont="1" applyBorder="1" applyAlignment="1" applyProtection="1">
      <alignment horizontal="left" vertical="top"/>
      <protection locked="0"/>
    </xf>
    <xf numFmtId="0" fontId="28" fillId="0" borderId="13" xfId="0" applyFont="1" applyBorder="1" applyAlignment="1">
      <alignment horizontal="center" vertical="top" wrapText="1"/>
    </xf>
    <xf numFmtId="49" fontId="48" fillId="0" borderId="18" xfId="0" applyNumberFormat="1" applyFont="1" applyBorder="1" applyAlignment="1" applyProtection="1">
      <alignment horizontal="center" vertical="center"/>
      <protection locked="0"/>
    </xf>
    <xf numFmtId="0" fontId="48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horizontal="right"/>
    </xf>
    <xf numFmtId="164" fontId="14" fillId="0" borderId="0" xfId="0" applyNumberFormat="1" applyFont="1" applyBorder="1" applyAlignment="1">
      <alignment horizontal="center" vertical="top"/>
    </xf>
    <xf numFmtId="49" fontId="43" fillId="0" borderId="21" xfId="0" applyNumberFormat="1" applyFont="1" applyBorder="1" applyAlignment="1" applyProtection="1">
      <alignment horizontal="center" vertical="center" wrapText="1"/>
      <protection locked="0"/>
    </xf>
    <xf numFmtId="1" fontId="48" fillId="0" borderId="21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49" fontId="51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49" fontId="51" fillId="0" borderId="13" xfId="0" applyNumberFormat="1" applyFont="1" applyBorder="1" applyAlignment="1" applyProtection="1">
      <alignment horizontal="left" vertical="top" wrapText="1"/>
      <protection locked="0"/>
    </xf>
    <xf numFmtId="49" fontId="51" fillId="0" borderId="13" xfId="0" applyNumberFormat="1" applyFont="1" applyBorder="1" applyAlignment="1" applyProtection="1">
      <alignment horizontal="left" vertical="center" wrapText="1"/>
      <protection locked="0"/>
    </xf>
    <xf numFmtId="49" fontId="5" fillId="0" borderId="15" xfId="0" applyNumberFormat="1" applyFont="1" applyBorder="1" applyAlignment="1" applyProtection="1">
      <alignment horizontal="center" vertical="center" wrapText="1"/>
      <protection locked="0"/>
    </xf>
    <xf numFmtId="49" fontId="5" fillId="0" borderId="18" xfId="0" applyNumberFormat="1" applyFont="1" applyBorder="1" applyAlignment="1" applyProtection="1">
      <alignment horizontal="center" vertical="center" wrapText="1"/>
      <protection locked="0"/>
    </xf>
    <xf numFmtId="49" fontId="2" fillId="0" borderId="18" xfId="0" applyNumberFormat="1" applyFont="1" applyBorder="1" applyAlignment="1" applyProtection="1">
      <alignment horizontal="center" vertical="center" wrapText="1"/>
      <protection locked="0"/>
    </xf>
    <xf numFmtId="49" fontId="48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horizontal="center" vertical="top" wrapText="1"/>
    </xf>
    <xf numFmtId="49" fontId="43" fillId="0" borderId="17" xfId="0" applyNumberFormat="1" applyFont="1" applyBorder="1" applyAlignment="1" applyProtection="1">
      <alignment horizontal="center" vertical="center" wrapText="1"/>
      <protection locked="0"/>
    </xf>
    <xf numFmtId="0" fontId="43" fillId="0" borderId="17" xfId="0" applyFont="1" applyBorder="1" applyAlignment="1" applyProtection="1">
      <alignment horizontal="center" vertical="center" wrapText="1"/>
      <protection locked="0"/>
    </xf>
    <xf numFmtId="49" fontId="48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44" fillId="4" borderId="13" xfId="0" applyNumberFormat="1" applyFont="1" applyFill="1" applyBorder="1" applyAlignment="1" applyProtection="1">
      <alignment horizontal="left" vertical="top" wrapText="1"/>
      <protection locked="0"/>
    </xf>
    <xf numFmtId="49" fontId="40" fillId="0" borderId="13" xfId="0" applyNumberFormat="1" applyFont="1" applyBorder="1" applyAlignment="1" applyProtection="1">
      <alignment horizontal="center" vertical="center" wrapText="1"/>
      <protection locked="0"/>
    </xf>
    <xf numFmtId="49" fontId="40" fillId="0" borderId="17" xfId="0" applyNumberFormat="1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>
      <alignment horizontal="left" vertical="top" wrapText="1"/>
    </xf>
    <xf numFmtId="0" fontId="6" fillId="0" borderId="58" xfId="0" applyFont="1" applyBorder="1" applyAlignment="1">
      <alignment horizontal="left" vertical="top" wrapText="1"/>
    </xf>
    <xf numFmtId="0" fontId="6" fillId="0" borderId="39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1" fillId="0" borderId="13" xfId="0" applyFont="1" applyBorder="1" applyAlignment="1">
      <alignment horizontal="left" vertical="top" wrapText="1"/>
    </xf>
    <xf numFmtId="0" fontId="6" fillId="0" borderId="16" xfId="0" applyFont="1" applyBorder="1" applyAlignment="1" applyProtection="1">
      <alignment horizontal="left" vertical="top" wrapText="1"/>
      <protection locked="0"/>
    </xf>
    <xf numFmtId="0" fontId="6" fillId="0" borderId="16" xfId="0" applyFont="1" applyBorder="1" applyAlignment="1">
      <alignment horizontal="left" vertical="top" wrapText="1"/>
    </xf>
    <xf numFmtId="49" fontId="53" fillId="0" borderId="13" xfId="0" applyNumberFormat="1" applyFont="1" applyBorder="1" applyAlignment="1" applyProtection="1">
      <alignment horizontal="left" vertical="top" wrapText="1"/>
      <protection locked="0"/>
    </xf>
    <xf numFmtId="0" fontId="6" fillId="0" borderId="29" xfId="0" applyFont="1" applyBorder="1" applyAlignment="1" applyProtection="1">
      <alignment horizontal="left" vertical="top" wrapText="1"/>
      <protection locked="0"/>
    </xf>
    <xf numFmtId="49" fontId="48" fillId="0" borderId="28" xfId="0" applyNumberFormat="1" applyFont="1" applyBorder="1" applyAlignment="1" applyProtection="1">
      <alignment horizontal="left" vertical="top" wrapText="1"/>
      <protection locked="0"/>
    </xf>
    <xf numFmtId="0" fontId="39" fillId="0" borderId="16" xfId="0" applyFont="1" applyBorder="1" applyAlignment="1" applyProtection="1">
      <alignment horizontal="left" vertical="top" wrapText="1"/>
      <protection locked="0"/>
    </xf>
    <xf numFmtId="0" fontId="12" fillId="0" borderId="22" xfId="0" applyFont="1" applyBorder="1" applyAlignment="1" applyProtection="1"/>
    <xf numFmtId="0" fontId="0" fillId="0" borderId="23" xfId="0" applyBorder="1" applyAlignment="1" applyProtection="1"/>
    <xf numFmtId="0" fontId="5" fillId="0" borderId="13" xfId="0" applyFont="1" applyBorder="1" applyAlignment="1">
      <alignment horizontal="left" vertical="top" wrapText="1"/>
    </xf>
    <xf numFmtId="49" fontId="40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/>
    </xf>
    <xf numFmtId="0" fontId="5" fillId="0" borderId="72" xfId="0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top" wrapText="1"/>
    </xf>
    <xf numFmtId="0" fontId="41" fillId="0" borderId="13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40" fillId="0" borderId="13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33" xfId="0" applyBorder="1" applyAlignment="1" applyProtection="1">
      <protection locked="0"/>
    </xf>
    <xf numFmtId="0" fontId="3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16" xfId="0" applyBorder="1" applyAlignment="1"/>
    <xf numFmtId="0" fontId="0" fillId="0" borderId="20" xfId="0" applyBorder="1" applyAlignment="1"/>
    <xf numFmtId="0" fontId="0" fillId="0" borderId="17" xfId="0" applyBorder="1" applyAlignment="1"/>
    <xf numFmtId="0" fontId="6" fillId="0" borderId="1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top" wrapText="1"/>
    </xf>
    <xf numFmtId="0" fontId="7" fillId="0" borderId="35" xfId="0" applyFont="1" applyBorder="1" applyAlignment="1">
      <alignment horizontal="center" vertical="top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4" xfId="0" applyFont="1" applyBorder="1" applyAlignment="1" applyProtection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5" fillId="0" borderId="49" xfId="0" applyFont="1" applyBorder="1" applyAlignment="1">
      <alignment horizontal="center" vertical="top" wrapText="1"/>
    </xf>
    <xf numFmtId="0" fontId="5" fillId="0" borderId="52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 wrapText="1"/>
    </xf>
    <xf numFmtId="0" fontId="20" fillId="0" borderId="13" xfId="0" applyFont="1" applyBorder="1" applyAlignment="1">
      <alignment wrapText="1"/>
    </xf>
    <xf numFmtId="49" fontId="40" fillId="0" borderId="16" xfId="0" applyNumberFormat="1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13" xfId="0" applyFont="1" applyBorder="1" applyAlignment="1" applyProtection="1">
      <alignment horizontal="left" vertical="top" wrapText="1"/>
    </xf>
    <xf numFmtId="0" fontId="6" fillId="0" borderId="16" xfId="0" applyFont="1" applyBorder="1" applyAlignment="1" applyProtection="1">
      <alignment horizontal="left" vertical="top" wrapText="1"/>
    </xf>
    <xf numFmtId="49" fontId="48" fillId="0" borderId="21" xfId="0" applyNumberFormat="1" applyFont="1" applyBorder="1" applyAlignment="1" applyProtection="1">
      <alignment horizontal="center" vertical="center" wrapText="1"/>
      <protection locked="0"/>
    </xf>
    <xf numFmtId="0" fontId="49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top" wrapText="1"/>
    </xf>
    <xf numFmtId="0" fontId="9" fillId="0" borderId="47" xfId="0" applyFont="1" applyBorder="1" applyAlignment="1">
      <alignment horizontal="center" vertical="top" wrapText="1"/>
    </xf>
    <xf numFmtId="0" fontId="5" fillId="0" borderId="1" xfId="0" applyFont="1" applyBorder="1" applyAlignment="1" applyProtection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top" wrapText="1"/>
    </xf>
    <xf numFmtId="0" fontId="2" fillId="0" borderId="53" xfId="0" applyFont="1" applyBorder="1" applyAlignment="1">
      <alignment horizontal="center" vertical="top" wrapText="1"/>
    </xf>
    <xf numFmtId="49" fontId="41" fillId="0" borderId="16" xfId="0" applyNumberFormat="1" applyFont="1" applyBorder="1" applyAlignment="1" applyProtection="1">
      <alignment horizontal="center" vertical="center" wrapText="1"/>
      <protection locked="0"/>
    </xf>
    <xf numFmtId="49" fontId="41" fillId="0" borderId="13" xfId="0" applyNumberFormat="1" applyFont="1" applyBorder="1" applyAlignment="1" applyProtection="1">
      <alignment horizontal="center" vertical="center" wrapText="1"/>
      <protection locked="0"/>
    </xf>
    <xf numFmtId="49" fontId="0" fillId="0" borderId="13" xfId="0" applyNumberFormat="1" applyFont="1" applyBorder="1" applyAlignment="1" applyProtection="1">
      <alignment horizontal="center" vertical="center" wrapText="1"/>
      <protection locked="0"/>
    </xf>
    <xf numFmtId="49" fontId="40" fillId="0" borderId="20" xfId="0" applyNumberFormat="1" applyFont="1" applyBorder="1" applyAlignment="1" applyProtection="1">
      <alignment horizontal="center" vertical="center" wrapText="1"/>
      <protection locked="0"/>
    </xf>
    <xf numFmtId="49" fontId="40" fillId="0" borderId="17" xfId="0" applyNumberFormat="1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wrapText="1"/>
    </xf>
    <xf numFmtId="0" fontId="48" fillId="0" borderId="2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48" fillId="0" borderId="13" xfId="0" applyNumberFormat="1" applyFont="1" applyBorder="1" applyAlignment="1" applyProtection="1">
      <alignment horizontal="center" vertical="center" wrapText="1"/>
      <protection locked="0"/>
    </xf>
    <xf numFmtId="0" fontId="49" fillId="0" borderId="13" xfId="0" applyFont="1" applyBorder="1" applyAlignment="1">
      <alignment horizontal="center" vertical="center" wrapText="1"/>
    </xf>
    <xf numFmtId="49" fontId="43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center" wrapText="1"/>
    </xf>
    <xf numFmtId="1" fontId="48" fillId="0" borderId="21" xfId="0" applyNumberFormat="1" applyFont="1" applyBorder="1" applyAlignment="1" applyProtection="1">
      <alignment horizontal="center" vertical="center"/>
      <protection locked="0"/>
    </xf>
    <xf numFmtId="49" fontId="40" fillId="0" borderId="68" xfId="0" applyNumberFormat="1" applyFont="1" applyBorder="1" applyAlignment="1" applyProtection="1">
      <alignment horizontal="center" vertical="center" wrapText="1"/>
      <protection locked="0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43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1" fontId="48" fillId="0" borderId="13" xfId="0" applyNumberFormat="1" applyFont="1" applyBorder="1" applyAlignment="1" applyProtection="1">
      <alignment horizontal="center" vertical="center"/>
      <protection locked="0"/>
    </xf>
    <xf numFmtId="0" fontId="30" fillId="0" borderId="2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top" wrapText="1"/>
    </xf>
    <xf numFmtId="0" fontId="32" fillId="0" borderId="4" xfId="0" applyFont="1" applyBorder="1" applyAlignment="1">
      <alignment horizontal="center" vertical="top" wrapText="1"/>
    </xf>
    <xf numFmtId="0" fontId="34" fillId="0" borderId="2" xfId="0" applyFont="1" applyBorder="1" applyAlignment="1">
      <alignment horizontal="center" vertical="top" wrapText="1"/>
    </xf>
    <xf numFmtId="0" fontId="34" fillId="0" borderId="4" xfId="0" applyFont="1" applyBorder="1" applyAlignment="1">
      <alignment horizontal="center" vertical="top" wrapText="1"/>
    </xf>
    <xf numFmtId="0" fontId="30" fillId="0" borderId="2" xfId="0" applyFont="1" applyBorder="1" applyAlignment="1">
      <alignment horizontal="center" vertical="top" wrapText="1"/>
    </xf>
    <xf numFmtId="0" fontId="30" fillId="0" borderId="4" xfId="0" applyFont="1" applyBorder="1" applyAlignment="1">
      <alignment horizontal="center" vertical="top" wrapText="1"/>
    </xf>
    <xf numFmtId="0" fontId="30" fillId="0" borderId="12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 wrapText="1"/>
    </xf>
    <xf numFmtId="0" fontId="29" fillId="0" borderId="37" xfId="0" applyFont="1" applyBorder="1" applyAlignment="1">
      <alignment horizontal="center" vertical="top" wrapText="1"/>
    </xf>
    <xf numFmtId="0" fontId="29" fillId="0" borderId="38" xfId="0" applyFont="1" applyBorder="1" applyAlignment="1">
      <alignment horizontal="center" vertical="top" wrapText="1"/>
    </xf>
    <xf numFmtId="0" fontId="29" fillId="0" borderId="42" xfId="0" applyFont="1" applyBorder="1" applyAlignment="1">
      <alignment horizontal="center" vertical="top" wrapText="1"/>
    </xf>
    <xf numFmtId="0" fontId="30" fillId="0" borderId="24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0" fillId="0" borderId="2" xfId="0" applyFont="1" applyBorder="1" applyAlignment="1">
      <alignment wrapText="1"/>
    </xf>
    <xf numFmtId="49" fontId="41" fillId="0" borderId="68" xfId="0" applyNumberFormat="1" applyFont="1" applyBorder="1" applyAlignment="1" applyProtection="1">
      <alignment horizontal="center" vertical="center" wrapText="1"/>
      <protection locked="0"/>
    </xf>
    <xf numFmtId="0" fontId="29" fillId="0" borderId="2" xfId="0" applyFont="1" applyBorder="1" applyAlignment="1">
      <alignment horizontal="center" vertical="top" wrapText="1"/>
    </xf>
    <xf numFmtId="0" fontId="29" fillId="0" borderId="3" xfId="0" applyFont="1" applyBorder="1" applyAlignment="1">
      <alignment horizontal="center" vertical="top" wrapText="1"/>
    </xf>
    <xf numFmtId="0" fontId="29" fillId="0" borderId="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3" xfId="0" applyBorder="1" applyAlignment="1"/>
    <xf numFmtId="49" fontId="41" fillId="0" borderId="20" xfId="0" applyNumberFormat="1" applyFont="1" applyBorder="1" applyAlignment="1" applyProtection="1">
      <alignment horizontal="center" vertical="center" wrapText="1"/>
      <protection locked="0"/>
    </xf>
    <xf numFmtId="49" fontId="41" fillId="0" borderId="17" xfId="0" applyNumberFormat="1" applyFont="1" applyBorder="1" applyAlignment="1" applyProtection="1">
      <alignment horizontal="center" vertical="center" wrapText="1"/>
      <protection locked="0"/>
    </xf>
    <xf numFmtId="0" fontId="49" fillId="0" borderId="13" xfId="0" applyFont="1" applyBorder="1" applyAlignment="1" applyProtection="1">
      <alignment horizontal="center" vertical="center" wrapText="1"/>
      <protection locked="0"/>
    </xf>
    <xf numFmtId="0" fontId="0" fillId="0" borderId="75" xfId="0" applyBorder="1" applyAlignment="1">
      <alignment horizontal="center" vertical="center" wrapText="1"/>
    </xf>
    <xf numFmtId="0" fontId="43" fillId="0" borderId="21" xfId="0" applyFont="1" applyBorder="1" applyAlignment="1" applyProtection="1">
      <alignment horizontal="center" vertical="center" wrapText="1"/>
      <protection locked="0"/>
    </xf>
    <xf numFmtId="1" fontId="40" fillId="0" borderId="21" xfId="0" applyNumberFormat="1" applyFont="1" applyBorder="1" applyAlignment="1" applyProtection="1">
      <alignment horizontal="center" vertical="center"/>
      <protection locked="0"/>
    </xf>
    <xf numFmtId="49" fontId="43" fillId="0" borderId="72" xfId="0" applyNumberFormat="1" applyFont="1" applyBorder="1" applyAlignment="1" applyProtection="1">
      <alignment horizontal="center" vertical="center" wrapText="1"/>
      <protection locked="0"/>
    </xf>
    <xf numFmtId="1" fontId="48" fillId="0" borderId="72" xfId="0" applyNumberFormat="1" applyFont="1" applyBorder="1" applyAlignment="1" applyProtection="1">
      <alignment horizontal="center" vertical="center"/>
      <protection locked="0"/>
    </xf>
    <xf numFmtId="49" fontId="40" fillId="0" borderId="73" xfId="0" applyNumberFormat="1" applyFont="1" applyBorder="1" applyAlignment="1" applyProtection="1">
      <alignment horizontal="center" vertical="center" wrapText="1"/>
      <protection locked="0"/>
    </xf>
    <xf numFmtId="0" fontId="0" fillId="0" borderId="3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49" fontId="41" fillId="0" borderId="73" xfId="0" applyNumberFormat="1" applyFont="1" applyBorder="1" applyAlignment="1" applyProtection="1">
      <alignment horizontal="center" vertical="center" wrapText="1"/>
      <protection locked="0"/>
    </xf>
    <xf numFmtId="0" fontId="48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45" fillId="0" borderId="13" xfId="0" applyFont="1" applyBorder="1" applyAlignment="1" applyProtection="1">
      <alignment horizontal="left" vertical="top" wrapText="1"/>
      <protection locked="0"/>
    </xf>
    <xf numFmtId="0" fontId="45" fillId="0" borderId="16" xfId="0" applyFont="1" applyBorder="1" applyAlignment="1" applyProtection="1">
      <alignment horizontal="left" vertical="top" wrapText="1"/>
      <protection locked="0"/>
    </xf>
    <xf numFmtId="0" fontId="6" fillId="0" borderId="13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/>
    </xf>
    <xf numFmtId="49" fontId="21" fillId="0" borderId="0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49" fontId="48" fillId="0" borderId="13" xfId="0" applyNumberFormat="1" applyFont="1" applyBorder="1" applyAlignment="1" applyProtection="1">
      <alignment horizontal="center" vertical="center"/>
      <protection locked="0"/>
    </xf>
    <xf numFmtId="0" fontId="50" fillId="0" borderId="21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horizontal="center" vertical="center"/>
    </xf>
    <xf numFmtId="0" fontId="0" fillId="0" borderId="20" xfId="0" applyBorder="1" applyAlignment="1" applyProtection="1">
      <alignment horizontal="left" vertical="top" wrapText="1"/>
      <protection locked="0"/>
    </xf>
    <xf numFmtId="164" fontId="23" fillId="0" borderId="11" xfId="0" applyNumberFormat="1" applyFont="1" applyBorder="1" applyAlignment="1">
      <alignment horizontal="right"/>
    </xf>
    <xf numFmtId="164" fontId="23" fillId="0" borderId="5" xfId="0" applyNumberFormat="1" applyFont="1" applyBorder="1" applyAlignment="1">
      <alignment horizontal="right"/>
    </xf>
    <xf numFmtId="0" fontId="0" fillId="3" borderId="21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40" fillId="0" borderId="13" xfId="0" applyNumberFormat="1" applyFont="1" applyBorder="1" applyAlignment="1" applyProtection="1">
      <alignment horizontal="left" vertical="top" wrapText="1"/>
      <protection locked="0"/>
    </xf>
    <xf numFmtId="0" fontId="40" fillId="0" borderId="13" xfId="0" applyFont="1" applyBorder="1" applyAlignment="1" applyProtection="1">
      <alignment horizontal="left" vertical="top" wrapText="1"/>
      <protection locked="0"/>
    </xf>
    <xf numFmtId="0" fontId="60" fillId="0" borderId="13" xfId="0" applyFont="1" applyBorder="1" applyAlignment="1" applyProtection="1">
      <alignment horizontal="left" vertical="top" wrapText="1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21" fillId="0" borderId="13" xfId="0" applyNumberFormat="1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5" fillId="0" borderId="63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6" fillId="0" borderId="25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0" xfId="0" applyAlignment="1" applyProtection="1">
      <alignment horizontal="right"/>
    </xf>
    <xf numFmtId="0" fontId="6" fillId="0" borderId="25" xfId="0" applyFont="1" applyBorder="1" applyAlignment="1" applyProtection="1">
      <alignment horizontal="left" vertical="top" wrapText="1"/>
      <protection locked="0"/>
    </xf>
    <xf numFmtId="0" fontId="6" fillId="0" borderId="26" xfId="0" applyFont="1" applyBorder="1" applyAlignment="1" applyProtection="1">
      <alignment horizontal="left" vertical="top" wrapText="1"/>
      <protection locked="0"/>
    </xf>
    <xf numFmtId="0" fontId="6" fillId="0" borderId="30" xfId="0" applyFont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1" fillId="0" borderId="26" xfId="0" applyFont="1" applyBorder="1" applyAlignment="1" applyProtection="1">
      <alignment horizontal="left" vertical="top" wrapText="1"/>
      <protection locked="0"/>
    </xf>
    <xf numFmtId="0" fontId="1" fillId="0" borderId="30" xfId="0" applyFont="1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center"/>
      <protection locked="0"/>
    </xf>
    <xf numFmtId="164" fontId="23" fillId="0" borderId="9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 vertical="top" wrapText="1"/>
    </xf>
    <xf numFmtId="0" fontId="31" fillId="0" borderId="22" xfId="0" applyFont="1" applyBorder="1" applyAlignment="1">
      <alignment horizontal="center" vertical="top" wrapText="1"/>
    </xf>
    <xf numFmtId="0" fontId="31" fillId="0" borderId="59" xfId="0" applyFont="1" applyBorder="1" applyAlignment="1">
      <alignment horizontal="center" vertical="top" wrapText="1"/>
    </xf>
    <xf numFmtId="0" fontId="31" fillId="0" borderId="23" xfId="0" applyFont="1" applyBorder="1" applyAlignment="1">
      <alignment horizontal="center" vertical="top" wrapText="1"/>
    </xf>
    <xf numFmtId="49" fontId="7" fillId="0" borderId="24" xfId="0" applyNumberFormat="1" applyFont="1" applyBorder="1" applyAlignment="1">
      <alignment horizontal="center" vertical="top" wrapText="1"/>
    </xf>
    <xf numFmtId="49" fontId="0" fillId="0" borderId="35" xfId="0" applyNumberFormat="1" applyBorder="1" applyAlignment="1">
      <alignment horizontal="center" vertical="top" wrapText="1"/>
    </xf>
    <xf numFmtId="49" fontId="40" fillId="0" borderId="16" xfId="0" applyNumberFormat="1" applyFont="1" applyBorder="1" applyAlignment="1" applyProtection="1">
      <alignment horizontal="left" vertical="top" wrapText="1"/>
      <protection locked="0"/>
    </xf>
    <xf numFmtId="0" fontId="0" fillId="0" borderId="20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40" fillId="0" borderId="16" xfId="0" applyFont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zoomScale="70" zoomScaleNormal="70" workbookViewId="0">
      <pane xSplit="2" ySplit="9" topLeftCell="F10" activePane="bottomRight" state="frozen"/>
      <selection pane="topRight" activeCell="C1" sqref="C1"/>
      <selection pane="bottomLeft" activeCell="A10" sqref="A10"/>
      <selection pane="bottomRight" activeCell="M23" sqref="M23"/>
    </sheetView>
  </sheetViews>
  <sheetFormatPr defaultRowHeight="15"/>
  <cols>
    <col min="1" max="1" width="22" customWidth="1"/>
    <col min="2" max="2" width="27.28515625" customWidth="1"/>
    <col min="3" max="3" width="9.140625" customWidth="1"/>
    <col min="4" max="4" width="9" customWidth="1"/>
    <col min="6" max="7" width="9.140625" customWidth="1"/>
    <col min="8" max="8" width="36" customWidth="1"/>
    <col min="9" max="9" width="15.5703125" customWidth="1"/>
    <col min="10" max="12" width="9.140625" customWidth="1"/>
    <col min="13" max="13" width="22.42578125" customWidth="1"/>
    <col min="14" max="14" width="20.5703125" customWidth="1"/>
    <col min="15" max="15" width="34.140625" customWidth="1"/>
    <col min="16" max="17" width="9.140625" customWidth="1"/>
  </cols>
  <sheetData>
    <row r="1" spans="1:18" ht="21.75" customHeight="1">
      <c r="A1" s="6"/>
      <c r="B1" s="6"/>
      <c r="C1" s="32"/>
      <c r="D1" s="6"/>
      <c r="E1" s="6"/>
      <c r="F1" s="6"/>
      <c r="G1" s="6"/>
      <c r="H1" s="63"/>
      <c r="I1" s="6"/>
      <c r="J1" s="6"/>
      <c r="K1" s="6"/>
      <c r="L1" s="6"/>
      <c r="M1" s="6"/>
    </row>
    <row r="2" spans="1:18" ht="20.25">
      <c r="A2" s="11"/>
      <c r="B2" s="6"/>
      <c r="C2" s="6"/>
      <c r="D2" s="6"/>
      <c r="E2" s="6"/>
      <c r="F2" s="6"/>
      <c r="G2" s="317" t="s">
        <v>250</v>
      </c>
      <c r="H2" s="318"/>
      <c r="I2" s="318"/>
      <c r="J2" s="318"/>
      <c r="K2" s="318"/>
      <c r="L2" s="318"/>
      <c r="M2" s="318"/>
      <c r="N2" s="318"/>
    </row>
    <row r="3" spans="1:18" ht="20.25">
      <c r="A3" s="11"/>
      <c r="B3" s="6"/>
      <c r="C3" s="6"/>
      <c r="D3" s="6"/>
      <c r="E3" s="6"/>
      <c r="F3" s="6"/>
      <c r="G3" s="18" t="s">
        <v>51</v>
      </c>
      <c r="H3" s="17">
        <v>5</v>
      </c>
      <c r="I3" s="16"/>
      <c r="J3" s="16"/>
      <c r="K3" s="16"/>
      <c r="L3" s="16"/>
      <c r="M3" s="16"/>
    </row>
    <row r="4" spans="1:18">
      <c r="A4" s="6"/>
      <c r="B4" s="6"/>
      <c r="C4" s="6"/>
      <c r="D4" s="6"/>
      <c r="E4" s="6"/>
      <c r="F4" s="6"/>
      <c r="G4" s="18" t="s">
        <v>52</v>
      </c>
      <c r="H4" s="17">
        <v>33</v>
      </c>
      <c r="I4" s="16"/>
      <c r="J4" s="16"/>
      <c r="K4" s="16"/>
      <c r="L4" s="16"/>
      <c r="M4" s="16"/>
    </row>
    <row r="5" spans="1:18">
      <c r="A5" s="6"/>
      <c r="B5" s="6"/>
      <c r="C5" s="6"/>
      <c r="D5" s="6"/>
      <c r="E5" s="6"/>
      <c r="F5" s="6"/>
      <c r="G5" s="18" t="s">
        <v>50</v>
      </c>
      <c r="H5" s="17" t="s">
        <v>102</v>
      </c>
      <c r="I5" s="16"/>
      <c r="J5" s="16"/>
      <c r="K5" s="16"/>
      <c r="L5" s="16"/>
      <c r="M5" s="16"/>
    </row>
    <row r="6" spans="1:18" ht="15.75" thickBot="1">
      <c r="C6" s="312" t="s">
        <v>64</v>
      </c>
      <c r="D6" s="312"/>
      <c r="E6" s="312"/>
      <c r="F6" s="312"/>
      <c r="G6" s="312"/>
      <c r="H6" s="319" t="s">
        <v>142</v>
      </c>
      <c r="I6" s="319"/>
      <c r="J6" s="319"/>
      <c r="K6" s="319"/>
      <c r="L6" s="319"/>
      <c r="M6" s="319"/>
      <c r="N6" s="319"/>
    </row>
    <row r="7" spans="1:18" ht="65.25" customHeight="1" thickBot="1">
      <c r="A7" s="304" t="s">
        <v>0</v>
      </c>
      <c r="B7" s="307" t="s">
        <v>1</v>
      </c>
      <c r="C7" s="322" t="s">
        <v>78</v>
      </c>
      <c r="D7" s="323"/>
      <c r="E7" s="324" t="s">
        <v>34</v>
      </c>
      <c r="F7" s="327" t="s">
        <v>2</v>
      </c>
      <c r="G7" s="328"/>
      <c r="H7" s="328"/>
      <c r="I7" s="328"/>
      <c r="J7" s="328"/>
      <c r="K7" s="328"/>
      <c r="L7" s="328"/>
      <c r="M7" s="328"/>
      <c r="N7" s="329"/>
      <c r="O7" s="333" t="s">
        <v>3</v>
      </c>
      <c r="P7" s="334"/>
      <c r="Q7" s="335"/>
      <c r="R7" s="1"/>
    </row>
    <row r="8" spans="1:18" ht="66.75" customHeight="1">
      <c r="A8" s="305"/>
      <c r="B8" s="308"/>
      <c r="C8" s="336" t="s">
        <v>99</v>
      </c>
      <c r="D8" s="336" t="s">
        <v>100</v>
      </c>
      <c r="E8" s="325"/>
      <c r="F8" s="338" t="s">
        <v>91</v>
      </c>
      <c r="G8" s="339"/>
      <c r="H8" s="340" t="s">
        <v>41</v>
      </c>
      <c r="I8" s="342" t="s">
        <v>47</v>
      </c>
      <c r="J8" s="344" t="s">
        <v>4</v>
      </c>
      <c r="K8" s="346" t="s">
        <v>5</v>
      </c>
      <c r="L8" s="347"/>
      <c r="M8" s="348" t="s">
        <v>81</v>
      </c>
      <c r="N8" s="344" t="s">
        <v>6</v>
      </c>
      <c r="O8" s="351" t="s">
        <v>7</v>
      </c>
      <c r="P8" s="353" t="s">
        <v>8</v>
      </c>
      <c r="Q8" s="354"/>
      <c r="R8" s="1"/>
    </row>
    <row r="9" spans="1:18" ht="48.75" customHeight="1" thickBot="1">
      <c r="A9" s="306"/>
      <c r="B9" s="309"/>
      <c r="C9" s="337"/>
      <c r="D9" s="337"/>
      <c r="E9" s="326"/>
      <c r="F9" s="87" t="s">
        <v>9</v>
      </c>
      <c r="G9" s="88" t="s">
        <v>10</v>
      </c>
      <c r="H9" s="341"/>
      <c r="I9" s="343"/>
      <c r="J9" s="345"/>
      <c r="K9" s="71" t="s">
        <v>80</v>
      </c>
      <c r="L9" s="89" t="s">
        <v>53</v>
      </c>
      <c r="M9" s="349"/>
      <c r="N9" s="350"/>
      <c r="O9" s="352"/>
      <c r="P9" s="68" t="s">
        <v>89</v>
      </c>
      <c r="Q9" s="90" t="s">
        <v>90</v>
      </c>
      <c r="R9" s="1"/>
    </row>
    <row r="10" spans="1:18" ht="64.5" thickBot="1">
      <c r="A10" s="302" t="s">
        <v>252</v>
      </c>
      <c r="B10" s="287" t="s">
        <v>11</v>
      </c>
      <c r="C10" s="119">
        <v>4</v>
      </c>
      <c r="D10" s="119">
        <v>1</v>
      </c>
      <c r="E10" s="156">
        <f t="shared" ref="E10:E20" si="0">C10+D10</f>
        <v>5</v>
      </c>
      <c r="F10" s="126">
        <v>5</v>
      </c>
      <c r="G10" s="127">
        <v>165</v>
      </c>
      <c r="H10" s="128" t="s">
        <v>108</v>
      </c>
      <c r="I10" s="129" t="s">
        <v>46</v>
      </c>
      <c r="J10" s="130" t="s">
        <v>109</v>
      </c>
      <c r="K10" s="131" t="s">
        <v>38</v>
      </c>
      <c r="L10" s="131" t="s">
        <v>38</v>
      </c>
      <c r="M10" s="132"/>
      <c r="N10" s="128"/>
      <c r="O10" s="128" t="s">
        <v>110</v>
      </c>
      <c r="P10" s="131" t="s">
        <v>40</v>
      </c>
      <c r="Q10" s="131" t="s">
        <v>40</v>
      </c>
      <c r="R10" s="3"/>
    </row>
    <row r="11" spans="1:18" ht="64.5" thickBot="1">
      <c r="A11" s="303"/>
      <c r="B11" s="286" t="s">
        <v>54</v>
      </c>
      <c r="C11" s="119">
        <v>4</v>
      </c>
      <c r="D11" s="119"/>
      <c r="E11" s="156">
        <f t="shared" si="0"/>
        <v>4</v>
      </c>
      <c r="F11" s="133" t="s">
        <v>111</v>
      </c>
      <c r="G11" s="129" t="s">
        <v>112</v>
      </c>
      <c r="H11" s="134" t="s">
        <v>113</v>
      </c>
      <c r="I11" s="121" t="s">
        <v>46</v>
      </c>
      <c r="J11" s="135" t="s">
        <v>109</v>
      </c>
      <c r="K11" s="131" t="s">
        <v>38</v>
      </c>
      <c r="L11" s="131" t="s">
        <v>38</v>
      </c>
      <c r="M11" s="136" t="s">
        <v>272</v>
      </c>
      <c r="N11" s="134"/>
      <c r="O11" s="134" t="s">
        <v>114</v>
      </c>
      <c r="P11" s="135" t="s">
        <v>40</v>
      </c>
      <c r="Q11" s="135" t="s">
        <v>40</v>
      </c>
      <c r="R11" s="3"/>
    </row>
    <row r="12" spans="1:18" ht="38.25" thickBot="1">
      <c r="A12" s="281" t="s">
        <v>13</v>
      </c>
      <c r="B12" s="5" t="s">
        <v>13</v>
      </c>
      <c r="C12" s="120"/>
      <c r="D12" s="120"/>
      <c r="E12" s="156">
        <f t="shared" si="0"/>
        <v>0</v>
      </c>
      <c r="F12" s="137"/>
      <c r="G12" s="138"/>
      <c r="H12" s="139"/>
      <c r="I12" s="140"/>
      <c r="J12" s="141"/>
      <c r="K12" s="141"/>
      <c r="L12" s="141"/>
      <c r="M12" s="139"/>
      <c r="N12" s="139"/>
      <c r="O12" s="139"/>
      <c r="P12" s="141"/>
      <c r="Q12" s="141"/>
      <c r="R12" s="3"/>
    </row>
    <row r="13" spans="1:18" ht="61.5" customHeight="1" thickBot="1">
      <c r="A13" s="65" t="s">
        <v>14</v>
      </c>
      <c r="B13" s="286" t="s">
        <v>15</v>
      </c>
      <c r="C13" s="119">
        <v>4</v>
      </c>
      <c r="D13" s="119"/>
      <c r="E13" s="156">
        <f t="shared" si="0"/>
        <v>4</v>
      </c>
      <c r="F13" s="142" t="s">
        <v>111</v>
      </c>
      <c r="G13" s="121" t="s">
        <v>112</v>
      </c>
      <c r="H13" s="134" t="s">
        <v>276</v>
      </c>
      <c r="I13" s="121" t="s">
        <v>46</v>
      </c>
      <c r="J13" s="135" t="s">
        <v>109</v>
      </c>
      <c r="K13" s="135" t="s">
        <v>38</v>
      </c>
      <c r="L13" s="135" t="s">
        <v>38</v>
      </c>
      <c r="M13" s="134"/>
      <c r="N13" s="134"/>
      <c r="O13" s="134" t="s">
        <v>115</v>
      </c>
      <c r="P13" s="135" t="s">
        <v>40</v>
      </c>
      <c r="Q13" s="135" t="s">
        <v>40</v>
      </c>
      <c r="R13" s="3"/>
    </row>
    <row r="14" spans="1:18" ht="79.5" customHeight="1" thickBot="1">
      <c r="A14" s="4" t="s">
        <v>253</v>
      </c>
      <c r="B14" s="286" t="s">
        <v>55</v>
      </c>
      <c r="C14" s="119">
        <v>2</v>
      </c>
      <c r="D14" s="119"/>
      <c r="E14" s="156">
        <f t="shared" si="0"/>
        <v>2</v>
      </c>
      <c r="F14" s="143" t="s">
        <v>116</v>
      </c>
      <c r="G14" s="121" t="s">
        <v>117</v>
      </c>
      <c r="H14" s="134" t="s">
        <v>283</v>
      </c>
      <c r="I14" s="121" t="s">
        <v>46</v>
      </c>
      <c r="J14" s="135" t="s">
        <v>109</v>
      </c>
      <c r="K14" s="135" t="s">
        <v>38</v>
      </c>
      <c r="L14" s="135" t="s">
        <v>38</v>
      </c>
      <c r="M14" s="134"/>
      <c r="N14" s="134"/>
      <c r="O14" s="134" t="s">
        <v>284</v>
      </c>
      <c r="P14" s="135" t="s">
        <v>40</v>
      </c>
      <c r="Q14" s="135" t="s">
        <v>40</v>
      </c>
      <c r="R14" s="3"/>
    </row>
    <row r="15" spans="1:18" ht="51.75" thickBot="1">
      <c r="A15" s="299" t="s">
        <v>26</v>
      </c>
      <c r="B15" s="286" t="s">
        <v>27</v>
      </c>
      <c r="C15" s="120">
        <v>1</v>
      </c>
      <c r="D15" s="120"/>
      <c r="E15" s="156">
        <f t="shared" si="0"/>
        <v>1</v>
      </c>
      <c r="F15" s="137" t="s">
        <v>118</v>
      </c>
      <c r="G15" s="138" t="s">
        <v>119</v>
      </c>
      <c r="H15" s="134" t="s">
        <v>281</v>
      </c>
      <c r="I15" s="121" t="s">
        <v>46</v>
      </c>
      <c r="J15" s="135" t="s">
        <v>109</v>
      </c>
      <c r="K15" s="135" t="s">
        <v>38</v>
      </c>
      <c r="L15" s="135" t="s">
        <v>38</v>
      </c>
      <c r="M15" s="134"/>
      <c r="N15" s="134"/>
      <c r="O15" s="134"/>
      <c r="P15" s="135" t="s">
        <v>40</v>
      </c>
      <c r="Q15" s="135" t="s">
        <v>40</v>
      </c>
      <c r="R15" s="3"/>
    </row>
    <row r="16" spans="1:18" ht="77.25" thickBot="1">
      <c r="A16" s="299"/>
      <c r="B16" s="286" t="s">
        <v>31</v>
      </c>
      <c r="C16" s="120">
        <v>1</v>
      </c>
      <c r="D16" s="120"/>
      <c r="E16" s="156">
        <f t="shared" si="0"/>
        <v>1</v>
      </c>
      <c r="F16" s="137" t="s">
        <v>118</v>
      </c>
      <c r="G16" s="138" t="s">
        <v>119</v>
      </c>
      <c r="H16" s="134" t="s">
        <v>271</v>
      </c>
      <c r="I16" s="121" t="s">
        <v>46</v>
      </c>
      <c r="J16" s="135" t="s">
        <v>109</v>
      </c>
      <c r="K16" s="135" t="s">
        <v>38</v>
      </c>
      <c r="L16" s="135" t="s">
        <v>38</v>
      </c>
      <c r="M16" s="134"/>
      <c r="N16" s="134"/>
      <c r="O16" s="134"/>
      <c r="P16" s="135" t="s">
        <v>40</v>
      </c>
      <c r="Q16" s="135" t="s">
        <v>40</v>
      </c>
      <c r="R16" s="3"/>
    </row>
    <row r="17" spans="1:18" ht="51.75" thickBot="1">
      <c r="A17" s="4" t="s">
        <v>28</v>
      </c>
      <c r="B17" s="286" t="s">
        <v>28</v>
      </c>
      <c r="C17" s="120">
        <v>1</v>
      </c>
      <c r="D17" s="120"/>
      <c r="E17" s="156">
        <f t="shared" si="0"/>
        <v>1</v>
      </c>
      <c r="F17" s="137" t="s">
        <v>118</v>
      </c>
      <c r="G17" s="138" t="s">
        <v>119</v>
      </c>
      <c r="H17" s="134" t="s">
        <v>120</v>
      </c>
      <c r="I17" s="121" t="s">
        <v>46</v>
      </c>
      <c r="J17" s="135" t="s">
        <v>109</v>
      </c>
      <c r="K17" s="135" t="s">
        <v>38</v>
      </c>
      <c r="L17" s="135" t="s">
        <v>38</v>
      </c>
      <c r="M17" s="134"/>
      <c r="N17" s="134"/>
      <c r="O17" s="134"/>
      <c r="P17" s="135" t="s">
        <v>40</v>
      </c>
      <c r="Q17" s="135" t="s">
        <v>40</v>
      </c>
      <c r="R17" s="3"/>
    </row>
    <row r="18" spans="1:18" ht="39" thickBot="1">
      <c r="A18" s="4" t="s">
        <v>56</v>
      </c>
      <c r="B18" s="286" t="s">
        <v>56</v>
      </c>
      <c r="C18" s="119">
        <v>3</v>
      </c>
      <c r="D18" s="119"/>
      <c r="E18" s="156">
        <f t="shared" si="0"/>
        <v>3</v>
      </c>
      <c r="F18" s="143" t="s">
        <v>121</v>
      </c>
      <c r="G18" s="121" t="s">
        <v>122</v>
      </c>
      <c r="H18" s="134" t="s">
        <v>295</v>
      </c>
      <c r="I18" s="121" t="s">
        <v>46</v>
      </c>
      <c r="J18" s="135" t="s">
        <v>109</v>
      </c>
      <c r="K18" s="135" t="s">
        <v>38</v>
      </c>
      <c r="L18" s="135" t="s">
        <v>38</v>
      </c>
      <c r="M18" s="134"/>
      <c r="N18" s="134"/>
      <c r="O18" s="134" t="s">
        <v>296</v>
      </c>
      <c r="P18" s="135" t="s">
        <v>40</v>
      </c>
      <c r="Q18" s="135" t="s">
        <v>40</v>
      </c>
      <c r="R18" s="3"/>
    </row>
    <row r="19" spans="1:18" ht="19.5" thickBot="1">
      <c r="A19" s="36"/>
      <c r="B19" s="15"/>
      <c r="C19" s="12"/>
      <c r="D19" s="12"/>
      <c r="E19" s="8">
        <f t="shared" si="0"/>
        <v>0</v>
      </c>
      <c r="F19" s="72"/>
      <c r="G19" s="73"/>
      <c r="H19" s="28"/>
      <c r="I19" s="29"/>
      <c r="J19" s="14"/>
      <c r="K19" s="14"/>
      <c r="L19" s="14"/>
      <c r="M19" s="28"/>
      <c r="N19" s="28"/>
      <c r="O19" s="28"/>
      <c r="P19" s="14"/>
      <c r="Q19" s="14"/>
      <c r="R19" s="3"/>
    </row>
    <row r="20" spans="1:18" ht="39.75" customHeight="1" thickBot="1">
      <c r="A20" s="297" t="s">
        <v>33</v>
      </c>
      <c r="B20" s="298"/>
      <c r="C20" s="107">
        <f>SUM(C10:C19)</f>
        <v>20</v>
      </c>
      <c r="D20" s="107">
        <f>SUM(D10:D19)</f>
        <v>1</v>
      </c>
      <c r="E20" s="108">
        <f t="shared" si="0"/>
        <v>21</v>
      </c>
      <c r="F20" s="37" t="s">
        <v>57</v>
      </c>
      <c r="G20" s="38" t="s">
        <v>58</v>
      </c>
    </row>
    <row r="21" spans="1:18" ht="21.75" thickBot="1">
      <c r="A21" s="34" t="s">
        <v>43</v>
      </c>
      <c r="B21" s="34"/>
      <c r="C21" s="35">
        <v>20</v>
      </c>
      <c r="D21" s="35">
        <v>1</v>
      </c>
      <c r="E21" s="35">
        <v>21</v>
      </c>
      <c r="F21" s="33">
        <v>5</v>
      </c>
      <c r="G21" s="33">
        <v>26</v>
      </c>
    </row>
    <row r="24" spans="1:18" ht="48.75" customHeight="1">
      <c r="A24" s="192" t="s">
        <v>59</v>
      </c>
      <c r="B24" s="245" t="s">
        <v>60</v>
      </c>
      <c r="C24" s="194" t="s">
        <v>62</v>
      </c>
      <c r="D24" s="320" t="s">
        <v>63</v>
      </c>
      <c r="E24" s="321"/>
      <c r="F24" s="321"/>
      <c r="G24" s="321"/>
      <c r="H24" s="320" t="s">
        <v>75</v>
      </c>
      <c r="I24" s="355"/>
      <c r="J24" s="355"/>
      <c r="K24" s="355"/>
    </row>
    <row r="25" spans="1:18" ht="35.25" customHeight="1">
      <c r="A25" s="300" t="s">
        <v>103</v>
      </c>
      <c r="B25" s="248" t="s">
        <v>226</v>
      </c>
      <c r="C25" s="194">
        <v>1</v>
      </c>
      <c r="D25" s="313" t="s">
        <v>105</v>
      </c>
      <c r="E25" s="314"/>
      <c r="F25" s="314"/>
      <c r="G25" s="314"/>
      <c r="H25" s="313">
        <v>0</v>
      </c>
      <c r="I25" s="315"/>
      <c r="J25" s="315"/>
      <c r="K25" s="315"/>
    </row>
    <row r="26" spans="1:18" s="44" customFormat="1" ht="15.75">
      <c r="A26" s="301"/>
      <c r="B26" s="167" t="s">
        <v>61</v>
      </c>
      <c r="C26" s="124">
        <v>2</v>
      </c>
      <c r="D26" s="316" t="s">
        <v>105</v>
      </c>
      <c r="E26" s="316"/>
      <c r="F26" s="316"/>
      <c r="G26" s="316"/>
      <c r="H26" s="310">
        <v>0</v>
      </c>
      <c r="I26" s="311"/>
      <c r="J26" s="311"/>
      <c r="K26" s="311"/>
    </row>
    <row r="27" spans="1:18" s="44" customFormat="1" ht="15.75">
      <c r="A27" s="241" t="s">
        <v>104</v>
      </c>
      <c r="B27" s="122" t="s">
        <v>234</v>
      </c>
      <c r="C27" s="123">
        <v>1</v>
      </c>
      <c r="D27" s="316" t="s">
        <v>105</v>
      </c>
      <c r="E27" s="316"/>
      <c r="F27" s="316"/>
      <c r="G27" s="316"/>
      <c r="H27" s="310">
        <v>40</v>
      </c>
      <c r="I27" s="311"/>
      <c r="J27" s="311"/>
      <c r="K27" s="311"/>
    </row>
    <row r="28" spans="1:18" s="44" customFormat="1" ht="15.75">
      <c r="A28" s="247" t="s">
        <v>107</v>
      </c>
      <c r="B28" s="122" t="s">
        <v>233</v>
      </c>
      <c r="C28" s="123">
        <v>1</v>
      </c>
      <c r="D28" s="316" t="s">
        <v>105</v>
      </c>
      <c r="E28" s="316"/>
      <c r="F28" s="316"/>
      <c r="G28" s="316"/>
      <c r="H28" s="310">
        <v>16</v>
      </c>
      <c r="I28" s="311"/>
      <c r="J28" s="311"/>
      <c r="K28" s="311"/>
    </row>
    <row r="29" spans="1:18" ht="18.75">
      <c r="A29" s="162"/>
      <c r="B29" s="197" t="s">
        <v>33</v>
      </c>
      <c r="C29" s="198">
        <f>SUM(C25:C28)</f>
        <v>5</v>
      </c>
      <c r="D29" s="330"/>
      <c r="E29" s="331"/>
      <c r="F29" s="331"/>
      <c r="G29" s="331"/>
      <c r="H29" s="331"/>
      <c r="I29" s="331"/>
      <c r="J29" s="331"/>
      <c r="K29" s="332"/>
    </row>
  </sheetData>
  <sheetProtection formatCells="0" formatRows="0"/>
  <mergeCells count="35">
    <mergeCell ref="D29:K29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Q8"/>
    <mergeCell ref="H24:K24"/>
    <mergeCell ref="H26:K26"/>
    <mergeCell ref="H27:K27"/>
    <mergeCell ref="G2:N2"/>
    <mergeCell ref="H6:N6"/>
    <mergeCell ref="D24:G24"/>
    <mergeCell ref="D26:G26"/>
    <mergeCell ref="D27:G27"/>
    <mergeCell ref="C7:D7"/>
    <mergeCell ref="E7:E9"/>
    <mergeCell ref="F7:N7"/>
    <mergeCell ref="H28:K28"/>
    <mergeCell ref="C6:G6"/>
    <mergeCell ref="D25:G25"/>
    <mergeCell ref="H25:K25"/>
    <mergeCell ref="D28:G28"/>
    <mergeCell ref="A20:B20"/>
    <mergeCell ref="A15:A16"/>
    <mergeCell ref="A25:A26"/>
    <mergeCell ref="A10:A11"/>
    <mergeCell ref="A7:A9"/>
    <mergeCell ref="B7:B9"/>
  </mergeCells>
  <pageMargins left="0.31496062992125984" right="0.23622047244094491" top="0.35433070866141736" bottom="0.23622047244094491" header="0.31496062992125984" footer="0.15748031496062992"/>
  <pageSetup paperSize="9" scale="51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tabSelected="1" zoomScale="60" zoomScaleNormal="60" workbookViewId="0">
      <pane xSplit="2" ySplit="9" topLeftCell="C13" activePane="bottomRight" state="frozen"/>
      <selection pane="topRight" activeCell="C1" sqref="C1"/>
      <selection pane="bottomLeft" activeCell="A10" sqref="A10"/>
      <selection pane="bottomRight" activeCell="L16" sqref="L16"/>
    </sheetView>
  </sheetViews>
  <sheetFormatPr defaultRowHeight="15"/>
  <cols>
    <col min="1" max="1" width="26.85546875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0" max="12" width="9.140625" customWidth="1"/>
    <col min="13" max="13" width="22.42578125" customWidth="1"/>
    <col min="14" max="14" width="20.5703125" customWidth="1"/>
    <col min="15" max="15" width="34.140625" customWidth="1"/>
    <col min="16" max="17" width="9.140625" customWidth="1"/>
  </cols>
  <sheetData>
    <row r="1" spans="1:18" ht="9" customHeight="1">
      <c r="A1" s="106"/>
      <c r="B1" s="106"/>
      <c r="C1" s="32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8" ht="20.25">
      <c r="A2" s="11"/>
      <c r="B2" s="106"/>
      <c r="C2" s="106"/>
      <c r="D2" s="106"/>
      <c r="E2" s="106"/>
      <c r="F2" s="106"/>
      <c r="G2" s="317" t="s">
        <v>264</v>
      </c>
      <c r="H2" s="318"/>
      <c r="I2" s="318"/>
      <c r="J2" s="318"/>
      <c r="K2" s="318"/>
      <c r="L2" s="318"/>
      <c r="M2" s="318"/>
      <c r="N2" s="318"/>
    </row>
    <row r="3" spans="1:18" ht="20.25">
      <c r="A3" s="11"/>
      <c r="B3" s="106"/>
      <c r="C3" s="106"/>
      <c r="D3" s="106"/>
      <c r="E3" s="106"/>
      <c r="F3" s="106"/>
      <c r="G3" s="18" t="s">
        <v>51</v>
      </c>
      <c r="H3" s="17">
        <v>6</v>
      </c>
      <c r="I3" s="104"/>
      <c r="J3" s="104"/>
      <c r="K3" s="104"/>
      <c r="L3" s="104"/>
      <c r="M3" s="104"/>
    </row>
    <row r="4" spans="1:18">
      <c r="A4" s="106"/>
      <c r="B4" s="106"/>
      <c r="C4" s="106"/>
      <c r="D4" s="106"/>
      <c r="E4" s="106"/>
      <c r="F4" s="106"/>
      <c r="G4" s="18" t="s">
        <v>52</v>
      </c>
      <c r="H4" s="17">
        <v>34</v>
      </c>
      <c r="I4" s="104"/>
      <c r="J4" s="104"/>
      <c r="K4" s="104"/>
      <c r="L4" s="104"/>
      <c r="M4" s="104"/>
    </row>
    <row r="5" spans="1:18">
      <c r="A5" s="106"/>
      <c r="B5" s="106"/>
      <c r="C5" s="106"/>
      <c r="D5" s="106"/>
      <c r="E5" s="106"/>
      <c r="F5" s="106"/>
      <c r="G5" s="18" t="s">
        <v>50</v>
      </c>
      <c r="H5" s="17" t="s">
        <v>102</v>
      </c>
      <c r="I5" s="104"/>
      <c r="J5" s="104"/>
      <c r="K5" s="104"/>
      <c r="L5" s="104"/>
      <c r="M5" s="104"/>
    </row>
    <row r="6" spans="1:18" ht="15.75" thickBot="1"/>
    <row r="7" spans="1:18" ht="65.25" customHeight="1" thickBot="1">
      <c r="A7" s="420" t="s">
        <v>0</v>
      </c>
      <c r="B7" s="411" t="s">
        <v>1</v>
      </c>
      <c r="C7" s="363" t="s">
        <v>78</v>
      </c>
      <c r="D7" s="363"/>
      <c r="E7" s="414" t="s">
        <v>34</v>
      </c>
      <c r="F7" s="327" t="s">
        <v>2</v>
      </c>
      <c r="G7" s="328"/>
      <c r="H7" s="328"/>
      <c r="I7" s="328"/>
      <c r="J7" s="328"/>
      <c r="K7" s="328"/>
      <c r="L7" s="328"/>
      <c r="M7" s="328"/>
      <c r="N7" s="329"/>
      <c r="O7" s="364" t="s">
        <v>3</v>
      </c>
      <c r="P7" s="334"/>
      <c r="Q7" s="335"/>
      <c r="R7" s="1"/>
    </row>
    <row r="8" spans="1:18" ht="65.25" customHeight="1">
      <c r="A8" s="421"/>
      <c r="B8" s="412"/>
      <c r="C8" s="336" t="s">
        <v>99</v>
      </c>
      <c r="D8" s="336" t="s">
        <v>100</v>
      </c>
      <c r="E8" s="415"/>
      <c r="F8" s="338" t="s">
        <v>91</v>
      </c>
      <c r="G8" s="339"/>
      <c r="H8" s="401" t="s">
        <v>41</v>
      </c>
      <c r="I8" s="403" t="s">
        <v>83</v>
      </c>
      <c r="J8" s="405" t="s">
        <v>4</v>
      </c>
      <c r="K8" s="365" t="s">
        <v>5</v>
      </c>
      <c r="L8" s="366"/>
      <c r="M8" s="407" t="s">
        <v>84</v>
      </c>
      <c r="N8" s="405" t="s">
        <v>6</v>
      </c>
      <c r="O8" s="407" t="s">
        <v>7</v>
      </c>
      <c r="P8" s="447" t="s">
        <v>8</v>
      </c>
      <c r="Q8" s="448"/>
      <c r="R8" s="1"/>
    </row>
    <row r="9" spans="1:18" ht="48.75" customHeight="1" thickBot="1">
      <c r="A9" s="422"/>
      <c r="B9" s="413"/>
      <c r="C9" s="337"/>
      <c r="D9" s="337"/>
      <c r="E9" s="415"/>
      <c r="F9" s="77" t="s">
        <v>9</v>
      </c>
      <c r="G9" s="78" t="s">
        <v>10</v>
      </c>
      <c r="H9" s="402"/>
      <c r="I9" s="404"/>
      <c r="J9" s="406"/>
      <c r="K9" s="76" t="s">
        <v>85</v>
      </c>
      <c r="L9" s="69" t="s">
        <v>53</v>
      </c>
      <c r="M9" s="408"/>
      <c r="N9" s="406"/>
      <c r="O9" s="408"/>
      <c r="P9" s="68" t="s">
        <v>89</v>
      </c>
      <c r="Q9" s="90" t="s">
        <v>90</v>
      </c>
      <c r="R9" s="1"/>
    </row>
    <row r="10" spans="1:18" ht="64.5" thickBot="1">
      <c r="A10" s="302" t="s">
        <v>251</v>
      </c>
      <c r="B10" s="289" t="s">
        <v>11</v>
      </c>
      <c r="C10" s="120">
        <v>3</v>
      </c>
      <c r="D10" s="120"/>
      <c r="E10" s="8">
        <f t="shared" ref="E10:E27" si="0">C10+D10</f>
        <v>3</v>
      </c>
      <c r="F10" s="187" t="s">
        <v>121</v>
      </c>
      <c r="G10" s="163" t="s">
        <v>132</v>
      </c>
      <c r="H10" s="147" t="s">
        <v>308</v>
      </c>
      <c r="I10" s="129" t="s">
        <v>46</v>
      </c>
      <c r="J10" s="130" t="s">
        <v>37</v>
      </c>
      <c r="K10" s="131" t="s">
        <v>38</v>
      </c>
      <c r="L10" s="131" t="s">
        <v>38</v>
      </c>
      <c r="M10" s="147"/>
      <c r="N10" s="147"/>
      <c r="O10" s="147" t="s">
        <v>313</v>
      </c>
      <c r="P10" s="163" t="s">
        <v>40</v>
      </c>
      <c r="Q10" s="163" t="s">
        <v>40</v>
      </c>
      <c r="R10" s="3"/>
    </row>
    <row r="11" spans="1:18" ht="39" thickBot="1">
      <c r="A11" s="303"/>
      <c r="B11" s="286" t="s">
        <v>12</v>
      </c>
      <c r="C11" s="120">
        <v>3</v>
      </c>
      <c r="D11" s="120"/>
      <c r="E11" s="8">
        <f t="shared" si="0"/>
        <v>3</v>
      </c>
      <c r="F11" s="188" t="s">
        <v>121</v>
      </c>
      <c r="G11" s="141" t="s">
        <v>132</v>
      </c>
      <c r="H11" s="139" t="s">
        <v>322</v>
      </c>
      <c r="I11" s="129" t="s">
        <v>46</v>
      </c>
      <c r="J11" s="130" t="s">
        <v>37</v>
      </c>
      <c r="K11" s="131" t="s">
        <v>38</v>
      </c>
      <c r="L11" s="131" t="s">
        <v>38</v>
      </c>
      <c r="M11" s="139"/>
      <c r="N11" s="139"/>
      <c r="O11" s="139" t="s">
        <v>323</v>
      </c>
      <c r="P11" s="141" t="s">
        <v>40</v>
      </c>
      <c r="Q11" s="141" t="s">
        <v>40</v>
      </c>
      <c r="R11" s="3"/>
    </row>
    <row r="12" spans="1:18" ht="51.75" thickBot="1">
      <c r="A12" s="281" t="s">
        <v>13</v>
      </c>
      <c r="B12" s="286" t="s">
        <v>259</v>
      </c>
      <c r="C12" s="120">
        <v>3</v>
      </c>
      <c r="D12" s="120"/>
      <c r="E12" s="8">
        <f t="shared" si="0"/>
        <v>3</v>
      </c>
      <c r="F12" s="188" t="s">
        <v>121</v>
      </c>
      <c r="G12" s="141" t="s">
        <v>132</v>
      </c>
      <c r="H12" s="139" t="s">
        <v>326</v>
      </c>
      <c r="I12" s="138" t="s">
        <v>46</v>
      </c>
      <c r="J12" s="141" t="s">
        <v>37</v>
      </c>
      <c r="K12" s="141" t="s">
        <v>39</v>
      </c>
      <c r="L12" s="141" t="s">
        <v>39</v>
      </c>
      <c r="M12" s="139"/>
      <c r="N12" s="139"/>
      <c r="O12" s="139" t="s">
        <v>331</v>
      </c>
      <c r="P12" s="141" t="s">
        <v>40</v>
      </c>
      <c r="Q12" s="141" t="s">
        <v>40</v>
      </c>
      <c r="R12" s="3"/>
    </row>
    <row r="13" spans="1:18" ht="69" customHeight="1" thickBot="1">
      <c r="A13" s="299" t="s">
        <v>14</v>
      </c>
      <c r="B13" s="286" t="s">
        <v>15</v>
      </c>
      <c r="C13" s="120">
        <v>5</v>
      </c>
      <c r="D13" s="120">
        <v>1</v>
      </c>
      <c r="E13" s="8">
        <f t="shared" si="0"/>
        <v>6</v>
      </c>
      <c r="F13" s="188" t="s">
        <v>79</v>
      </c>
      <c r="G13" s="141" t="s">
        <v>86</v>
      </c>
      <c r="H13" s="139" t="s">
        <v>338</v>
      </c>
      <c r="I13" s="129" t="s">
        <v>46</v>
      </c>
      <c r="J13" s="130" t="s">
        <v>48</v>
      </c>
      <c r="K13" s="131" t="s">
        <v>38</v>
      </c>
      <c r="L13" s="131" t="s">
        <v>38</v>
      </c>
      <c r="M13" s="139"/>
      <c r="N13" s="139"/>
      <c r="O13" s="139" t="s">
        <v>339</v>
      </c>
      <c r="P13" s="141" t="s">
        <v>40</v>
      </c>
      <c r="Q13" s="141" t="s">
        <v>40</v>
      </c>
      <c r="R13" s="3"/>
    </row>
    <row r="14" spans="1:18" ht="40.5" customHeight="1" thickBot="1">
      <c r="A14" s="299"/>
      <c r="B14" s="291" t="s">
        <v>16</v>
      </c>
      <c r="C14" s="120">
        <v>1</v>
      </c>
      <c r="D14" s="120"/>
      <c r="E14" s="8">
        <f t="shared" si="0"/>
        <v>1</v>
      </c>
      <c r="F14" s="188" t="s">
        <v>118</v>
      </c>
      <c r="G14" s="141" t="s">
        <v>131</v>
      </c>
      <c r="H14" s="139" t="s">
        <v>219</v>
      </c>
      <c r="I14" s="129" t="s">
        <v>46</v>
      </c>
      <c r="J14" s="130" t="s">
        <v>48</v>
      </c>
      <c r="K14" s="131" t="s">
        <v>38</v>
      </c>
      <c r="L14" s="131" t="s">
        <v>38</v>
      </c>
      <c r="M14" s="139"/>
      <c r="N14" s="139"/>
      <c r="O14" s="139" t="s">
        <v>344</v>
      </c>
      <c r="P14" s="141" t="s">
        <v>40</v>
      </c>
      <c r="Q14" s="141" t="s">
        <v>40</v>
      </c>
      <c r="R14" s="3"/>
    </row>
    <row r="15" spans="1:18" ht="166.5" thickBot="1">
      <c r="A15" s="299" t="s">
        <v>17</v>
      </c>
      <c r="B15" s="286" t="s">
        <v>18</v>
      </c>
      <c r="C15" s="120">
        <v>3</v>
      </c>
      <c r="D15" s="120"/>
      <c r="E15" s="8">
        <f t="shared" si="0"/>
        <v>3</v>
      </c>
      <c r="F15" s="188" t="s">
        <v>121</v>
      </c>
      <c r="G15" s="141" t="s">
        <v>132</v>
      </c>
      <c r="H15" s="178" t="s">
        <v>354</v>
      </c>
      <c r="I15" s="129" t="s">
        <v>46</v>
      </c>
      <c r="J15" s="130" t="s">
        <v>187</v>
      </c>
      <c r="K15" s="131" t="s">
        <v>40</v>
      </c>
      <c r="L15" s="131" t="s">
        <v>38</v>
      </c>
      <c r="M15" s="139"/>
      <c r="N15" s="139"/>
      <c r="O15" s="178" t="s">
        <v>353</v>
      </c>
      <c r="P15" s="135" t="s">
        <v>40</v>
      </c>
      <c r="Q15" s="135" t="s">
        <v>40</v>
      </c>
      <c r="R15" s="3"/>
    </row>
    <row r="16" spans="1:18" ht="51.75" thickBot="1">
      <c r="A16" s="299"/>
      <c r="B16" s="286" t="s">
        <v>19</v>
      </c>
      <c r="C16" s="120">
        <v>1</v>
      </c>
      <c r="D16" s="120"/>
      <c r="E16" s="8">
        <f t="shared" si="0"/>
        <v>1</v>
      </c>
      <c r="F16" s="188" t="s">
        <v>118</v>
      </c>
      <c r="G16" s="141" t="s">
        <v>131</v>
      </c>
      <c r="H16" s="139" t="s">
        <v>364</v>
      </c>
      <c r="I16" s="129" t="s">
        <v>46</v>
      </c>
      <c r="J16" s="130" t="s">
        <v>37</v>
      </c>
      <c r="K16" s="131" t="s">
        <v>38</v>
      </c>
      <c r="L16" s="131" t="s">
        <v>38</v>
      </c>
      <c r="M16" s="139"/>
      <c r="N16" s="139"/>
      <c r="O16" s="139" t="s">
        <v>188</v>
      </c>
      <c r="P16" s="141" t="s">
        <v>40</v>
      </c>
      <c r="Q16" s="141" t="s">
        <v>40</v>
      </c>
      <c r="R16" s="3"/>
    </row>
    <row r="17" spans="1:18" ht="39" thickBot="1">
      <c r="A17" s="299"/>
      <c r="B17" s="286" t="s">
        <v>20</v>
      </c>
      <c r="C17" s="120">
        <v>2</v>
      </c>
      <c r="D17" s="120"/>
      <c r="E17" s="8">
        <f t="shared" si="0"/>
        <v>2</v>
      </c>
      <c r="F17" s="188" t="s">
        <v>116</v>
      </c>
      <c r="G17" s="141" t="s">
        <v>128</v>
      </c>
      <c r="H17" s="139" t="s">
        <v>375</v>
      </c>
      <c r="I17" s="129" t="s">
        <v>46</v>
      </c>
      <c r="J17" s="130" t="s">
        <v>37</v>
      </c>
      <c r="K17" s="131" t="s">
        <v>38</v>
      </c>
      <c r="L17" s="131" t="s">
        <v>38</v>
      </c>
      <c r="M17" s="139"/>
      <c r="N17" s="139"/>
      <c r="O17" s="139" t="s">
        <v>380</v>
      </c>
      <c r="P17" s="141" t="s">
        <v>40</v>
      </c>
      <c r="Q17" s="141" t="s">
        <v>40</v>
      </c>
      <c r="R17" s="3"/>
    </row>
    <row r="18" spans="1:18" ht="41.25" customHeight="1" thickBot="1">
      <c r="A18" s="299" t="s">
        <v>22</v>
      </c>
      <c r="B18" s="292" t="s">
        <v>23</v>
      </c>
      <c r="C18" s="120">
        <v>2</v>
      </c>
      <c r="D18" s="120"/>
      <c r="E18" s="8">
        <f t="shared" si="0"/>
        <v>2</v>
      </c>
      <c r="F18" s="188" t="s">
        <v>116</v>
      </c>
      <c r="G18" s="141" t="s">
        <v>128</v>
      </c>
      <c r="H18" s="139" t="s">
        <v>406</v>
      </c>
      <c r="I18" s="129" t="s">
        <v>46</v>
      </c>
      <c r="J18" s="130" t="s">
        <v>48</v>
      </c>
      <c r="K18" s="131" t="s">
        <v>38</v>
      </c>
      <c r="L18" s="131" t="s">
        <v>38</v>
      </c>
      <c r="M18" s="139"/>
      <c r="N18" s="139"/>
      <c r="O18" s="139" t="s">
        <v>409</v>
      </c>
      <c r="P18" s="141" t="s">
        <v>40</v>
      </c>
      <c r="Q18" s="141" t="s">
        <v>40</v>
      </c>
      <c r="R18" s="3"/>
    </row>
    <row r="19" spans="1:18" ht="41.25" customHeight="1" thickBot="1">
      <c r="A19" s="299"/>
      <c r="B19" s="292" t="s">
        <v>24</v>
      </c>
      <c r="C19" s="120">
        <v>2</v>
      </c>
      <c r="D19" s="120"/>
      <c r="E19" s="8">
        <f t="shared" si="0"/>
        <v>2</v>
      </c>
      <c r="F19" s="188" t="s">
        <v>116</v>
      </c>
      <c r="G19" s="141" t="s">
        <v>128</v>
      </c>
      <c r="H19" s="139" t="s">
        <v>435</v>
      </c>
      <c r="I19" s="129" t="s">
        <v>46</v>
      </c>
      <c r="J19" s="130" t="s">
        <v>185</v>
      </c>
      <c r="K19" s="131" t="s">
        <v>38</v>
      </c>
      <c r="L19" s="131" t="s">
        <v>38</v>
      </c>
      <c r="M19" s="139"/>
      <c r="N19" s="139"/>
      <c r="O19" s="139" t="s">
        <v>437</v>
      </c>
      <c r="P19" s="141" t="s">
        <v>40</v>
      </c>
      <c r="Q19" s="141" t="s">
        <v>40</v>
      </c>
      <c r="R19" s="3"/>
    </row>
    <row r="20" spans="1:18" ht="51.75" thickBot="1">
      <c r="A20" s="299"/>
      <c r="B20" s="286" t="s">
        <v>25</v>
      </c>
      <c r="C20" s="120">
        <v>2</v>
      </c>
      <c r="D20" s="120"/>
      <c r="E20" s="8">
        <f t="shared" si="0"/>
        <v>2</v>
      </c>
      <c r="F20" s="188" t="s">
        <v>116</v>
      </c>
      <c r="G20" s="141" t="s">
        <v>128</v>
      </c>
      <c r="H20" s="139" t="s">
        <v>381</v>
      </c>
      <c r="I20" s="129" t="s">
        <v>46</v>
      </c>
      <c r="J20" s="130" t="s">
        <v>37</v>
      </c>
      <c r="K20" s="131" t="s">
        <v>38</v>
      </c>
      <c r="L20" s="131" t="s">
        <v>38</v>
      </c>
      <c r="M20" s="139"/>
      <c r="N20" s="139"/>
      <c r="O20" s="139" t="s">
        <v>189</v>
      </c>
      <c r="P20" s="141" t="s">
        <v>40</v>
      </c>
      <c r="Q20" s="141" t="s">
        <v>40</v>
      </c>
      <c r="R20" s="3"/>
    </row>
    <row r="21" spans="1:18" ht="19.5" thickBot="1">
      <c r="A21" s="299" t="s">
        <v>26</v>
      </c>
      <c r="B21" s="292" t="s">
        <v>27</v>
      </c>
      <c r="C21" s="120"/>
      <c r="D21" s="120"/>
      <c r="E21" s="8">
        <f t="shared" si="0"/>
        <v>0</v>
      </c>
      <c r="F21" s="188"/>
      <c r="G21" s="141"/>
      <c r="H21" s="139"/>
      <c r="I21" s="129"/>
      <c r="J21" s="130"/>
      <c r="K21" s="131"/>
      <c r="L21" s="131"/>
      <c r="M21" s="139"/>
      <c r="N21" s="139"/>
      <c r="O21" s="139"/>
      <c r="P21" s="141"/>
      <c r="Q21" s="141"/>
      <c r="R21" s="3"/>
    </row>
    <row r="22" spans="1:18" ht="19.5" thickBot="1">
      <c r="A22" s="299"/>
      <c r="B22" s="292" t="s">
        <v>31</v>
      </c>
      <c r="C22" s="120"/>
      <c r="D22" s="120"/>
      <c r="E22" s="8">
        <f>C22+D22</f>
        <v>0</v>
      </c>
      <c r="F22" s="188"/>
      <c r="G22" s="141"/>
      <c r="H22" s="181"/>
      <c r="I22" s="227"/>
      <c r="J22" s="189"/>
      <c r="K22" s="141"/>
      <c r="L22" s="141"/>
      <c r="M22" s="139"/>
      <c r="N22" s="139"/>
      <c r="O22" s="139"/>
      <c r="P22" s="141"/>
      <c r="Q22" s="141"/>
      <c r="R22" s="3"/>
    </row>
    <row r="23" spans="1:18" ht="19.5" thickBot="1">
      <c r="A23" s="299"/>
      <c r="B23" s="291"/>
      <c r="C23" s="120"/>
      <c r="D23" s="120"/>
      <c r="E23" s="8">
        <f t="shared" si="0"/>
        <v>0</v>
      </c>
      <c r="F23" s="137"/>
      <c r="G23" s="138"/>
      <c r="H23" s="181"/>
      <c r="I23" s="140"/>
      <c r="J23" s="189"/>
      <c r="K23" s="141"/>
      <c r="L23" s="141"/>
      <c r="M23" s="139"/>
      <c r="N23" s="139"/>
      <c r="O23" s="139"/>
      <c r="P23" s="141" t="s">
        <v>40</v>
      </c>
      <c r="Q23" s="141" t="s">
        <v>40</v>
      </c>
      <c r="R23" s="3"/>
    </row>
    <row r="24" spans="1:18" ht="19.5" thickBot="1">
      <c r="A24" s="103" t="s">
        <v>28</v>
      </c>
      <c r="B24" s="292" t="s">
        <v>28</v>
      </c>
      <c r="C24" s="120"/>
      <c r="D24" s="120"/>
      <c r="E24" s="8">
        <f t="shared" si="0"/>
        <v>0</v>
      </c>
      <c r="F24" s="188"/>
      <c r="G24" s="141"/>
      <c r="H24" s="139"/>
      <c r="I24" s="140"/>
      <c r="J24" s="141"/>
      <c r="K24" s="141"/>
      <c r="L24" s="141"/>
      <c r="M24" s="139"/>
      <c r="N24" s="139"/>
      <c r="O24" s="139"/>
      <c r="P24" s="141"/>
      <c r="Q24" s="141"/>
      <c r="R24" s="3"/>
    </row>
    <row r="25" spans="1:18" ht="55.5" customHeight="1" thickBot="1">
      <c r="A25" s="299" t="s">
        <v>32</v>
      </c>
      <c r="B25" s="292" t="s">
        <v>29</v>
      </c>
      <c r="C25" s="120">
        <v>1</v>
      </c>
      <c r="D25" s="120"/>
      <c r="E25" s="8">
        <f t="shared" si="0"/>
        <v>1</v>
      </c>
      <c r="F25" s="190" t="s">
        <v>118</v>
      </c>
      <c r="G25" s="189" t="s">
        <v>131</v>
      </c>
      <c r="H25" s="181" t="s">
        <v>190</v>
      </c>
      <c r="I25" s="191" t="s">
        <v>46</v>
      </c>
      <c r="J25" s="135" t="s">
        <v>48</v>
      </c>
      <c r="K25" s="135" t="s">
        <v>39</v>
      </c>
      <c r="L25" s="135" t="s">
        <v>39</v>
      </c>
      <c r="M25" s="139"/>
      <c r="N25" s="139"/>
      <c r="O25" s="139" t="s">
        <v>182</v>
      </c>
      <c r="P25" s="141" t="s">
        <v>40</v>
      </c>
      <c r="Q25" s="141" t="s">
        <v>40</v>
      </c>
      <c r="R25" s="3"/>
    </row>
    <row r="26" spans="1:18" ht="42.75" customHeight="1" thickBot="1">
      <c r="A26" s="299"/>
      <c r="B26" s="292" t="s">
        <v>30</v>
      </c>
      <c r="C26" s="120">
        <v>3</v>
      </c>
      <c r="D26" s="120"/>
      <c r="E26" s="8">
        <f t="shared" si="0"/>
        <v>3</v>
      </c>
      <c r="F26" s="188" t="s">
        <v>121</v>
      </c>
      <c r="G26" s="141" t="s">
        <v>132</v>
      </c>
      <c r="H26" s="139" t="s">
        <v>398</v>
      </c>
      <c r="I26" s="140" t="s">
        <v>46</v>
      </c>
      <c r="J26" s="141" t="s">
        <v>37</v>
      </c>
      <c r="K26" s="141" t="s">
        <v>39</v>
      </c>
      <c r="L26" s="141" t="s">
        <v>39</v>
      </c>
      <c r="M26" s="139"/>
      <c r="N26" s="139"/>
      <c r="O26" s="139" t="s">
        <v>399</v>
      </c>
      <c r="P26" s="141" t="s">
        <v>40</v>
      </c>
      <c r="Q26" s="141" t="s">
        <v>40</v>
      </c>
      <c r="R26" s="3"/>
    </row>
    <row r="27" spans="1:18" ht="55.5" customHeight="1" thickBot="1">
      <c r="A27" s="105"/>
      <c r="B27" s="296" t="s">
        <v>186</v>
      </c>
      <c r="C27" s="120"/>
      <c r="D27" s="120">
        <v>1</v>
      </c>
      <c r="E27" s="8">
        <f t="shared" si="0"/>
        <v>1</v>
      </c>
      <c r="F27" s="188" t="s">
        <v>118</v>
      </c>
      <c r="G27" s="141" t="s">
        <v>131</v>
      </c>
      <c r="H27" s="139" t="s">
        <v>418</v>
      </c>
      <c r="I27" s="140" t="s">
        <v>46</v>
      </c>
      <c r="J27" s="141" t="s">
        <v>192</v>
      </c>
      <c r="K27" s="141" t="s">
        <v>39</v>
      </c>
      <c r="L27" s="141" t="s">
        <v>39</v>
      </c>
      <c r="M27" s="139"/>
      <c r="N27" s="139"/>
      <c r="O27" s="139"/>
      <c r="P27" s="141"/>
      <c r="Q27" s="141"/>
      <c r="R27" s="3"/>
    </row>
    <row r="28" spans="1:18" s="23" customFormat="1" ht="36" customHeight="1" thickBot="1">
      <c r="A28" s="359" t="s">
        <v>101</v>
      </c>
      <c r="B28" s="360"/>
      <c r="C28" s="160"/>
      <c r="D28" s="160"/>
      <c r="E28" s="20"/>
      <c r="F28" s="72"/>
      <c r="G28" s="73"/>
      <c r="H28" s="28"/>
      <c r="I28" s="29"/>
      <c r="J28" s="14"/>
      <c r="K28" s="21"/>
      <c r="L28" s="21"/>
      <c r="M28" s="30"/>
      <c r="N28" s="30"/>
      <c r="O28" s="28"/>
      <c r="P28" s="21"/>
      <c r="Q28" s="21"/>
      <c r="R28" s="22"/>
    </row>
    <row r="29" spans="1:18" ht="19.5" thickBot="1">
      <c r="A29" s="471" t="s">
        <v>171</v>
      </c>
      <c r="B29" s="472"/>
      <c r="C29" s="160"/>
      <c r="D29" s="120">
        <v>1</v>
      </c>
      <c r="E29" s="8">
        <f t="shared" ref="E29:E30" si="1">D29</f>
        <v>1</v>
      </c>
      <c r="F29" s="72"/>
      <c r="G29" s="73"/>
      <c r="H29" s="28"/>
      <c r="I29" s="29"/>
      <c r="J29" s="14"/>
      <c r="K29" s="21"/>
      <c r="L29" s="21"/>
      <c r="M29" s="30"/>
      <c r="N29" s="30"/>
      <c r="O29" s="28"/>
      <c r="P29" s="21"/>
      <c r="Q29" s="21"/>
      <c r="R29" s="3"/>
    </row>
    <row r="30" spans="1:18" ht="19.5" thickBot="1">
      <c r="A30" s="471" t="s">
        <v>173</v>
      </c>
      <c r="B30" s="472"/>
      <c r="C30" s="237"/>
      <c r="D30" s="120">
        <v>1</v>
      </c>
      <c r="E30" s="8">
        <f t="shared" si="1"/>
        <v>1</v>
      </c>
      <c r="F30" s="72"/>
      <c r="G30" s="73"/>
      <c r="H30" s="28"/>
      <c r="I30" s="29"/>
      <c r="J30" s="14"/>
      <c r="K30" s="21"/>
      <c r="L30" s="21"/>
      <c r="M30" s="30"/>
      <c r="N30" s="30"/>
      <c r="O30" s="28"/>
      <c r="P30" s="21"/>
      <c r="Q30" s="21"/>
      <c r="R30" s="3"/>
    </row>
    <row r="31" spans="1:18" ht="19.5" thickBot="1">
      <c r="A31" s="229" t="s">
        <v>172</v>
      </c>
      <c r="B31" s="229"/>
      <c r="C31" s="239"/>
      <c r="D31" s="230">
        <v>1</v>
      </c>
      <c r="E31" s="8">
        <v>1</v>
      </c>
      <c r="F31" s="231"/>
      <c r="G31" s="231"/>
      <c r="H31" s="232"/>
      <c r="I31" s="233"/>
      <c r="J31" s="234"/>
      <c r="K31" s="235"/>
      <c r="L31" s="235"/>
      <c r="M31" s="236"/>
      <c r="N31" s="236"/>
      <c r="O31" s="232"/>
      <c r="P31" s="235"/>
      <c r="Q31" s="235"/>
      <c r="R31" s="3"/>
    </row>
    <row r="32" spans="1:18" ht="34.5" thickBot="1">
      <c r="A32" s="297" t="s">
        <v>33</v>
      </c>
      <c r="B32" s="298"/>
      <c r="C32" s="238">
        <f>SUM(C10:C30)</f>
        <v>31</v>
      </c>
      <c r="D32" s="107">
        <f>SUM(D10:D31)</f>
        <v>5</v>
      </c>
      <c r="E32" s="107">
        <f>C32+D32</f>
        <v>36</v>
      </c>
      <c r="F32" s="37" t="s">
        <v>57</v>
      </c>
      <c r="G32" s="38" t="s">
        <v>58</v>
      </c>
    </row>
    <row r="33" spans="1:11" ht="21.75" thickBot="1">
      <c r="A33" s="34" t="s">
        <v>44</v>
      </c>
      <c r="B33" s="34"/>
      <c r="C33" s="35">
        <v>32</v>
      </c>
      <c r="D33" s="35">
        <v>4</v>
      </c>
      <c r="E33" s="35">
        <v>36</v>
      </c>
      <c r="F33" s="33">
        <v>6</v>
      </c>
      <c r="G33" s="33">
        <v>42</v>
      </c>
    </row>
    <row r="35" spans="1:11">
      <c r="A35" s="460" t="s">
        <v>96</v>
      </c>
      <c r="B35" s="460"/>
    </row>
    <row r="36" spans="1:11" ht="48.75" customHeight="1">
      <c r="A36" s="192" t="s">
        <v>59</v>
      </c>
      <c r="B36" s="193" t="s">
        <v>60</v>
      </c>
      <c r="C36" s="194" t="s">
        <v>62</v>
      </c>
      <c r="D36" s="320" t="s">
        <v>63</v>
      </c>
      <c r="E36" s="321"/>
      <c r="F36" s="321"/>
      <c r="G36" s="321"/>
      <c r="H36" s="320" t="s">
        <v>75</v>
      </c>
      <c r="I36" s="355"/>
      <c r="J36" s="355"/>
      <c r="K36" s="355"/>
    </row>
    <row r="37" spans="1:11" s="44" customFormat="1" ht="30">
      <c r="A37" s="177" t="s">
        <v>248</v>
      </c>
      <c r="B37" s="261" t="s">
        <v>249</v>
      </c>
      <c r="C37" s="195">
        <v>1</v>
      </c>
      <c r="D37" s="469" t="s">
        <v>105</v>
      </c>
      <c r="E37" s="469"/>
      <c r="F37" s="469"/>
      <c r="G37" s="469"/>
      <c r="H37" s="470" t="s">
        <v>138</v>
      </c>
      <c r="I37" s="374"/>
      <c r="J37" s="374"/>
      <c r="K37" s="374"/>
    </row>
    <row r="38" spans="1:11" s="44" customFormat="1" ht="25.5" customHeight="1">
      <c r="A38" s="453" t="s">
        <v>107</v>
      </c>
      <c r="B38" s="260" t="s">
        <v>245</v>
      </c>
      <c r="C38" s="196">
        <v>2</v>
      </c>
      <c r="D38" s="469" t="s">
        <v>105</v>
      </c>
      <c r="E38" s="469"/>
      <c r="F38" s="469"/>
      <c r="G38" s="469"/>
      <c r="H38" s="470" t="s">
        <v>138</v>
      </c>
      <c r="I38" s="374"/>
      <c r="J38" s="374"/>
      <c r="K38" s="374"/>
    </row>
    <row r="39" spans="1:11" s="44" customFormat="1" ht="30">
      <c r="A39" s="301"/>
      <c r="B39" s="260" t="s">
        <v>246</v>
      </c>
      <c r="C39" s="196">
        <v>2</v>
      </c>
      <c r="D39" s="469" t="s">
        <v>105</v>
      </c>
      <c r="E39" s="469"/>
      <c r="F39" s="469"/>
      <c r="G39" s="469"/>
      <c r="H39" s="470" t="s">
        <v>138</v>
      </c>
      <c r="I39" s="374"/>
      <c r="J39" s="374"/>
      <c r="K39" s="374"/>
    </row>
    <row r="40" spans="1:11" s="44" customFormat="1" ht="30">
      <c r="A40" s="159" t="s">
        <v>104</v>
      </c>
      <c r="B40" s="260" t="s">
        <v>247</v>
      </c>
      <c r="C40" s="196">
        <v>1</v>
      </c>
      <c r="D40" s="469" t="s">
        <v>105</v>
      </c>
      <c r="E40" s="469"/>
      <c r="F40" s="469"/>
      <c r="G40" s="469"/>
      <c r="H40" s="470" t="s">
        <v>138</v>
      </c>
      <c r="I40" s="374"/>
      <c r="J40" s="374"/>
      <c r="K40" s="374"/>
    </row>
    <row r="41" spans="1:11" ht="18.75">
      <c r="A41" s="162"/>
      <c r="B41" s="197" t="s">
        <v>33</v>
      </c>
      <c r="C41" s="198">
        <f>SUM(C37:C40)</f>
        <v>6</v>
      </c>
      <c r="D41" s="330"/>
      <c r="E41" s="331"/>
      <c r="F41" s="331"/>
      <c r="G41" s="332"/>
      <c r="H41" s="330"/>
      <c r="I41" s="331"/>
      <c r="J41" s="331"/>
      <c r="K41" s="332"/>
    </row>
    <row r="43" spans="1:11" ht="15.75" thickBot="1">
      <c r="A43" s="461" t="s">
        <v>97</v>
      </c>
      <c r="B43" s="461"/>
    </row>
    <row r="44" spans="1:11" ht="52.5" customHeight="1" thickBot="1">
      <c r="A44" s="462" t="s">
        <v>76</v>
      </c>
      <c r="B44" s="463"/>
      <c r="C44" s="329"/>
      <c r="D44" s="59" t="s">
        <v>73</v>
      </c>
      <c r="E44" s="62" t="s">
        <v>77</v>
      </c>
      <c r="F44" s="328" t="s">
        <v>2</v>
      </c>
      <c r="G44" s="464"/>
      <c r="H44" s="464"/>
      <c r="I44" s="464"/>
      <c r="J44" s="464"/>
      <c r="K44" s="465"/>
    </row>
    <row r="45" spans="1:11" s="44" customFormat="1" ht="33" customHeight="1">
      <c r="A45" s="466" t="s">
        <v>193</v>
      </c>
      <c r="B45" s="466"/>
      <c r="C45" s="466"/>
      <c r="D45" s="199">
        <v>0.5</v>
      </c>
      <c r="E45" s="200" t="s">
        <v>194</v>
      </c>
      <c r="F45" s="467" t="s">
        <v>191</v>
      </c>
      <c r="G45" s="468"/>
      <c r="H45" s="468"/>
      <c r="I45" s="468"/>
      <c r="J45" s="468"/>
      <c r="K45" s="468"/>
    </row>
    <row r="46" spans="1:11" s="44" customFormat="1" ht="40.5" customHeight="1" thickBot="1">
      <c r="A46" s="466" t="s">
        <v>195</v>
      </c>
      <c r="B46" s="466"/>
      <c r="C46" s="466"/>
      <c r="D46" s="201">
        <v>0.5</v>
      </c>
      <c r="E46" s="200" t="s">
        <v>194</v>
      </c>
      <c r="F46" s="467" t="s">
        <v>191</v>
      </c>
      <c r="G46" s="468"/>
      <c r="H46" s="468"/>
      <c r="I46" s="468"/>
      <c r="J46" s="468"/>
      <c r="K46" s="468"/>
    </row>
    <row r="47" spans="1:11" ht="16.5" thickBot="1">
      <c r="B47" s="458" t="s">
        <v>33</v>
      </c>
      <c r="C47" s="459"/>
      <c r="D47" s="60">
        <f>SUM(D45:D46)</f>
        <v>1</v>
      </c>
    </row>
  </sheetData>
  <sheetProtection formatRows="0"/>
  <mergeCells count="50">
    <mergeCell ref="G2:N2"/>
    <mergeCell ref="A7:A9"/>
    <mergeCell ref="B7:B9"/>
    <mergeCell ref="C7:D7"/>
    <mergeCell ref="E7:E9"/>
    <mergeCell ref="F7:N7"/>
    <mergeCell ref="A13:A14"/>
    <mergeCell ref="A15:A17"/>
    <mergeCell ref="A18:A20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Q8"/>
    <mergeCell ref="A10:A11"/>
    <mergeCell ref="A32:B32"/>
    <mergeCell ref="A21:A23"/>
    <mergeCell ref="A25:A26"/>
    <mergeCell ref="A28:B28"/>
    <mergeCell ref="A29:B29"/>
    <mergeCell ref="A30:B30"/>
    <mergeCell ref="D36:G36"/>
    <mergeCell ref="H36:K36"/>
    <mergeCell ref="D37:G37"/>
    <mergeCell ref="H37:K37"/>
    <mergeCell ref="D40:G40"/>
    <mergeCell ref="H40:K40"/>
    <mergeCell ref="D41:G41"/>
    <mergeCell ref="H41:K41"/>
    <mergeCell ref="D38:G38"/>
    <mergeCell ref="H38:K38"/>
    <mergeCell ref="D39:G39"/>
    <mergeCell ref="H39:K39"/>
    <mergeCell ref="F44:K44"/>
    <mergeCell ref="A45:C45"/>
    <mergeCell ref="F45:K45"/>
    <mergeCell ref="A46:C46"/>
    <mergeCell ref="F46:K46"/>
    <mergeCell ref="A38:A39"/>
    <mergeCell ref="B47:C47"/>
    <mergeCell ref="A35:B35"/>
    <mergeCell ref="A43:B43"/>
    <mergeCell ref="A44:C44"/>
  </mergeCells>
  <pageMargins left="0.15748031496062992" right="0.15748031496062992" top="0.31496062992125984" bottom="0.31496062992125984" header="0.31496062992125984" footer="0.31496062992125984"/>
  <pageSetup paperSize="9" scale="33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zoomScale="60" zoomScaleNormal="60" workbookViewId="0">
      <pane xSplit="1" ySplit="9" topLeftCell="B24" activePane="bottomRight" state="frozen"/>
      <selection pane="topRight" activeCell="B1" sqref="B1"/>
      <selection pane="bottomLeft" activeCell="A11" sqref="A11"/>
      <selection pane="bottomRight" activeCell="H37" sqref="H37"/>
    </sheetView>
  </sheetViews>
  <sheetFormatPr defaultRowHeight="15"/>
  <cols>
    <col min="1" max="1" width="36.7109375" customWidth="1"/>
    <col min="2" max="3" width="9.140625" customWidth="1"/>
    <col min="4" max="4" width="9" customWidth="1"/>
    <col min="8" max="8" width="37.85546875" customWidth="1"/>
    <col min="9" max="9" width="15.5703125" customWidth="1"/>
    <col min="10" max="12" width="9.140625" customWidth="1"/>
    <col min="13" max="13" width="22.42578125" customWidth="1"/>
    <col min="14" max="14" width="20.5703125" customWidth="1"/>
    <col min="15" max="15" width="34.140625" customWidth="1"/>
    <col min="16" max="17" width="9.140625" customWidth="1"/>
  </cols>
  <sheetData>
    <row r="1" spans="1:18" ht="18.75">
      <c r="B1" s="2"/>
      <c r="C1" s="2"/>
    </row>
    <row r="2" spans="1:18" ht="20.25">
      <c r="A2" s="11"/>
      <c r="B2" s="6"/>
      <c r="C2" s="95"/>
      <c r="D2" s="6"/>
      <c r="E2" s="6"/>
      <c r="F2" s="6"/>
      <c r="G2" s="494" t="s">
        <v>265</v>
      </c>
      <c r="H2" s="494"/>
      <c r="I2" s="494"/>
      <c r="J2" s="494"/>
      <c r="K2" s="494"/>
      <c r="L2" s="494"/>
      <c r="M2" s="494"/>
      <c r="N2" s="494"/>
      <c r="O2" s="6"/>
      <c r="P2" s="6"/>
    </row>
    <row r="3" spans="1:18">
      <c r="A3" s="6"/>
      <c r="B3" s="6"/>
      <c r="C3" s="95"/>
      <c r="D3" s="6"/>
      <c r="E3" s="6"/>
      <c r="F3" s="6"/>
      <c r="G3" s="6"/>
      <c r="H3" s="18" t="s">
        <v>51</v>
      </c>
      <c r="I3" s="17">
        <v>6</v>
      </c>
      <c r="J3" s="48"/>
      <c r="K3" s="48"/>
      <c r="L3" s="48"/>
      <c r="M3" s="48"/>
      <c r="N3" s="48"/>
      <c r="O3" s="6"/>
      <c r="P3" s="6"/>
    </row>
    <row r="4" spans="1:18">
      <c r="A4" s="6"/>
      <c r="B4" s="6"/>
      <c r="C4" s="95"/>
      <c r="D4" s="6"/>
      <c r="E4" s="6"/>
      <c r="F4" s="6"/>
      <c r="G4" s="6"/>
      <c r="H4" s="18" t="s">
        <v>52</v>
      </c>
      <c r="I4" s="17">
        <v>34</v>
      </c>
      <c r="J4" s="48"/>
      <c r="K4" s="48"/>
      <c r="L4" s="48"/>
      <c r="M4" s="48"/>
      <c r="N4" s="48"/>
      <c r="O4" s="6"/>
      <c r="P4" s="6"/>
    </row>
    <row r="5" spans="1:18">
      <c r="A5" s="6"/>
      <c r="B5" s="6"/>
      <c r="C5" s="95"/>
      <c r="D5" s="6"/>
      <c r="E5" s="6"/>
      <c r="F5" s="484" t="s">
        <v>98</v>
      </c>
      <c r="G5" s="484"/>
      <c r="H5" s="484"/>
      <c r="I5" s="473" t="s">
        <v>211</v>
      </c>
      <c r="J5" s="474"/>
      <c r="K5" s="474"/>
      <c r="L5" s="474"/>
      <c r="M5" s="474"/>
      <c r="N5" s="474"/>
      <c r="O5" s="474"/>
      <c r="P5" s="474"/>
      <c r="Q5" s="474"/>
    </row>
    <row r="6" spans="1:18" ht="15.75" thickBot="1"/>
    <row r="7" spans="1:18" ht="63" customHeight="1" thickBot="1">
      <c r="A7" s="496" t="s">
        <v>36</v>
      </c>
      <c r="B7" s="497" t="s">
        <v>82</v>
      </c>
      <c r="C7" s="498"/>
      <c r="D7" s="499"/>
      <c r="E7" s="324" t="s">
        <v>34</v>
      </c>
      <c r="F7" s="327" t="s">
        <v>2</v>
      </c>
      <c r="G7" s="328"/>
      <c r="H7" s="328"/>
      <c r="I7" s="328"/>
      <c r="J7" s="328"/>
      <c r="K7" s="328"/>
      <c r="L7" s="328"/>
      <c r="M7" s="328"/>
      <c r="N7" s="329"/>
      <c r="O7" s="364" t="s">
        <v>3</v>
      </c>
      <c r="P7" s="328"/>
      <c r="Q7" s="329"/>
      <c r="R7" s="1"/>
    </row>
    <row r="8" spans="1:18" ht="65.25" customHeight="1" thickBot="1">
      <c r="A8" s="496"/>
      <c r="B8" s="489" t="s">
        <v>88</v>
      </c>
      <c r="C8" s="500" t="s">
        <v>92</v>
      </c>
      <c r="D8" s="489" t="s">
        <v>87</v>
      </c>
      <c r="E8" s="325"/>
      <c r="F8" s="338" t="s">
        <v>91</v>
      </c>
      <c r="G8" s="339"/>
      <c r="H8" s="340" t="s">
        <v>41</v>
      </c>
      <c r="I8" s="488" t="s">
        <v>65</v>
      </c>
      <c r="J8" s="481" t="s">
        <v>4</v>
      </c>
      <c r="K8" s="482" t="s">
        <v>5</v>
      </c>
      <c r="L8" s="482"/>
      <c r="M8" s="483" t="s">
        <v>42</v>
      </c>
      <c r="N8" s="481" t="s">
        <v>6</v>
      </c>
      <c r="O8" s="483" t="s">
        <v>45</v>
      </c>
      <c r="P8" s="344" t="s">
        <v>8</v>
      </c>
      <c r="Q8" s="344"/>
      <c r="R8" s="1"/>
    </row>
    <row r="9" spans="1:18" ht="47.25" customHeight="1" thickBot="1">
      <c r="A9" s="496"/>
      <c r="B9" s="489"/>
      <c r="C9" s="501"/>
      <c r="D9" s="489"/>
      <c r="E9" s="326"/>
      <c r="F9" s="85" t="s">
        <v>9</v>
      </c>
      <c r="G9" s="84" t="s">
        <v>10</v>
      </c>
      <c r="H9" s="341"/>
      <c r="I9" s="488"/>
      <c r="J9" s="481"/>
      <c r="K9" s="79" t="s">
        <v>85</v>
      </c>
      <c r="L9" s="80" t="s">
        <v>53</v>
      </c>
      <c r="M9" s="483"/>
      <c r="N9" s="481"/>
      <c r="O9" s="483"/>
      <c r="P9" s="68" t="s">
        <v>89</v>
      </c>
      <c r="Q9" s="90" t="s">
        <v>90</v>
      </c>
      <c r="R9" s="1"/>
    </row>
    <row r="10" spans="1:18" ht="19.5" thickBot="1">
      <c r="A10" s="478" t="s">
        <v>11</v>
      </c>
      <c r="B10" s="202"/>
      <c r="C10" s="203"/>
      <c r="D10" s="120"/>
      <c r="E10" s="8">
        <f>B10+C10</f>
        <v>0</v>
      </c>
      <c r="F10" s="187"/>
      <c r="G10" s="163"/>
      <c r="I10" s="179"/>
      <c r="J10" s="163"/>
      <c r="K10" s="163"/>
      <c r="L10" s="163"/>
      <c r="M10" s="147"/>
      <c r="N10" s="147"/>
      <c r="O10" s="162"/>
      <c r="P10" s="162"/>
      <c r="Q10" s="163"/>
      <c r="R10" s="3"/>
    </row>
    <row r="11" spans="1:18" ht="19.5" thickBot="1">
      <c r="A11" s="479"/>
      <c r="B11" s="202"/>
      <c r="C11" s="203"/>
      <c r="D11" s="120"/>
      <c r="E11" s="8">
        <f t="shared" ref="E11:E57" si="0">B11+C11</f>
        <v>0</v>
      </c>
      <c r="F11" s="188"/>
      <c r="G11" s="141"/>
      <c r="H11" s="139"/>
      <c r="I11" s="140"/>
      <c r="J11" s="141"/>
      <c r="K11" s="141"/>
      <c r="L11" s="141"/>
      <c r="M11" s="139"/>
      <c r="N11" s="139"/>
      <c r="O11" s="139"/>
      <c r="P11" s="141"/>
      <c r="Q11" s="141"/>
      <c r="R11" s="3"/>
    </row>
    <row r="12" spans="1:18" ht="58.5" customHeight="1" thickBot="1">
      <c r="A12" s="480"/>
      <c r="B12" s="202">
        <v>3</v>
      </c>
      <c r="C12" s="203"/>
      <c r="D12" s="120"/>
      <c r="E12" s="8">
        <f t="shared" si="0"/>
        <v>3</v>
      </c>
      <c r="F12" s="206" t="s">
        <v>121</v>
      </c>
      <c r="G12" s="131" t="s">
        <v>132</v>
      </c>
      <c r="H12" s="228" t="s">
        <v>419</v>
      </c>
      <c r="I12" s="169" t="s">
        <v>314</v>
      </c>
      <c r="J12" s="131" t="s">
        <v>197</v>
      </c>
      <c r="K12" s="131" t="s">
        <v>38</v>
      </c>
      <c r="L12" s="131" t="s">
        <v>198</v>
      </c>
      <c r="M12" s="148"/>
      <c r="N12" s="148"/>
      <c r="O12" s="148" t="s">
        <v>315</v>
      </c>
      <c r="P12" s="131" t="s">
        <v>40</v>
      </c>
      <c r="Q12" s="207"/>
      <c r="R12" s="3"/>
    </row>
    <row r="13" spans="1:18" ht="63.75" customHeight="1" thickBot="1">
      <c r="A13" s="475" t="s">
        <v>12</v>
      </c>
      <c r="B13" s="120">
        <v>3</v>
      </c>
      <c r="C13" s="204"/>
      <c r="D13" s="120"/>
      <c r="E13" s="8">
        <f t="shared" si="0"/>
        <v>3</v>
      </c>
      <c r="F13" s="187" t="s">
        <v>121</v>
      </c>
      <c r="G13" s="163" t="s">
        <v>132</v>
      </c>
      <c r="H13" s="139" t="s">
        <v>420</v>
      </c>
      <c r="I13" s="129" t="s">
        <v>46</v>
      </c>
      <c r="J13" s="130" t="s">
        <v>199</v>
      </c>
      <c r="K13" s="131" t="s">
        <v>38</v>
      </c>
      <c r="L13" s="131" t="s">
        <v>38</v>
      </c>
      <c r="M13" s="139"/>
      <c r="N13" s="139"/>
      <c r="O13" s="147" t="s">
        <v>324</v>
      </c>
      <c r="P13" s="163" t="s">
        <v>40</v>
      </c>
      <c r="Q13" s="163"/>
      <c r="R13" s="3"/>
    </row>
    <row r="14" spans="1:18" ht="19.5" thickBot="1">
      <c r="A14" s="476"/>
      <c r="B14" s="120"/>
      <c r="C14" s="204"/>
      <c r="D14" s="120"/>
      <c r="E14" s="8">
        <f t="shared" si="0"/>
        <v>0</v>
      </c>
      <c r="F14" s="188"/>
      <c r="G14" s="141"/>
      <c r="H14" s="139"/>
      <c r="I14" s="140"/>
      <c r="J14" s="141"/>
      <c r="K14" s="141"/>
      <c r="L14" s="141"/>
      <c r="M14" s="139"/>
      <c r="N14" s="139"/>
      <c r="O14" s="139"/>
      <c r="P14" s="141"/>
      <c r="Q14" s="141"/>
      <c r="R14" s="3"/>
    </row>
    <row r="15" spans="1:18" ht="19.5" thickBot="1">
      <c r="A15" s="477"/>
      <c r="B15" s="120"/>
      <c r="C15" s="204"/>
      <c r="D15" s="120"/>
      <c r="E15" s="8">
        <f t="shared" si="0"/>
        <v>0</v>
      </c>
      <c r="F15" s="208"/>
      <c r="G15" s="207"/>
      <c r="H15" s="209"/>
      <c r="I15" s="210"/>
      <c r="J15" s="207"/>
      <c r="K15" s="207"/>
      <c r="L15" s="207"/>
      <c r="M15" s="209"/>
      <c r="N15" s="209"/>
      <c r="O15" s="209"/>
      <c r="P15" s="207"/>
      <c r="Q15" s="207"/>
      <c r="R15" s="3"/>
    </row>
    <row r="16" spans="1:18" ht="58.5" customHeight="1" thickBot="1">
      <c r="A16" s="475" t="s">
        <v>259</v>
      </c>
      <c r="B16" s="120">
        <v>3</v>
      </c>
      <c r="C16" s="204"/>
      <c r="D16" s="120"/>
      <c r="E16" s="8">
        <f t="shared" si="0"/>
        <v>3</v>
      </c>
      <c r="F16" s="187" t="s">
        <v>121</v>
      </c>
      <c r="G16" s="163" t="s">
        <v>132</v>
      </c>
      <c r="H16" s="139" t="s">
        <v>421</v>
      </c>
      <c r="I16" s="129" t="s">
        <v>46</v>
      </c>
      <c r="J16" s="130" t="s">
        <v>197</v>
      </c>
      <c r="K16" s="131" t="s">
        <v>38</v>
      </c>
      <c r="L16" s="131" t="s">
        <v>38</v>
      </c>
      <c r="M16" s="139"/>
      <c r="N16" s="139"/>
      <c r="O16" s="139" t="s">
        <v>332</v>
      </c>
      <c r="P16" s="163" t="s">
        <v>40</v>
      </c>
      <c r="Q16" s="163"/>
      <c r="R16" s="3"/>
    </row>
    <row r="17" spans="1:18" ht="19.5" customHeight="1" thickBot="1">
      <c r="A17" s="476"/>
      <c r="B17" s="120"/>
      <c r="C17" s="204"/>
      <c r="D17" s="120"/>
      <c r="E17" s="8">
        <f t="shared" si="0"/>
        <v>0</v>
      </c>
      <c r="F17" s="188"/>
      <c r="G17" s="141"/>
      <c r="H17" s="139"/>
      <c r="I17" s="140"/>
      <c r="J17" s="141"/>
      <c r="K17" s="141"/>
      <c r="L17" s="141"/>
      <c r="M17" s="139"/>
      <c r="N17" s="139"/>
      <c r="O17" s="139"/>
      <c r="P17" s="141"/>
      <c r="Q17" s="141"/>
      <c r="R17" s="3"/>
    </row>
    <row r="18" spans="1:18" ht="19.5" thickBot="1">
      <c r="A18" s="477"/>
      <c r="B18" s="120"/>
      <c r="C18" s="204"/>
      <c r="D18" s="120"/>
      <c r="E18" s="8">
        <f t="shared" si="0"/>
        <v>0</v>
      </c>
      <c r="F18" s="187"/>
      <c r="G18" s="163"/>
      <c r="H18" s="147"/>
      <c r="I18" s="179"/>
      <c r="J18" s="163"/>
      <c r="K18" s="163"/>
      <c r="L18" s="163"/>
      <c r="M18" s="147"/>
      <c r="N18" s="147"/>
      <c r="O18" s="147"/>
      <c r="P18" s="163"/>
      <c r="Q18" s="207"/>
      <c r="R18" s="3"/>
    </row>
    <row r="19" spans="1:18" ht="19.5" thickBot="1">
      <c r="A19" s="475" t="s">
        <v>15</v>
      </c>
      <c r="B19" s="120"/>
      <c r="C19" s="204"/>
      <c r="D19" s="120"/>
      <c r="E19" s="8">
        <f t="shared" si="0"/>
        <v>0</v>
      </c>
      <c r="F19" s="188"/>
      <c r="G19" s="141"/>
      <c r="H19" s="147"/>
      <c r="I19" s="179"/>
      <c r="J19" s="163"/>
      <c r="K19" s="163"/>
      <c r="L19" s="163"/>
      <c r="M19" s="147"/>
      <c r="N19" s="147"/>
      <c r="O19" s="147"/>
      <c r="P19" s="163"/>
      <c r="Q19" s="163"/>
      <c r="R19" s="3"/>
    </row>
    <row r="20" spans="1:18" ht="19.5" thickBot="1">
      <c r="A20" s="476"/>
      <c r="B20" s="120"/>
      <c r="C20" s="204"/>
      <c r="D20" s="120"/>
      <c r="E20" s="8">
        <f t="shared" si="0"/>
        <v>0</v>
      </c>
      <c r="F20" s="188"/>
      <c r="G20" s="141"/>
      <c r="H20" s="139"/>
      <c r="I20" s="140"/>
      <c r="J20" s="141"/>
      <c r="K20" s="141"/>
      <c r="L20" s="141"/>
      <c r="M20" s="139"/>
      <c r="N20" s="139"/>
      <c r="O20" s="139"/>
      <c r="P20" s="141"/>
      <c r="Q20" s="141"/>
      <c r="R20" s="3"/>
    </row>
    <row r="21" spans="1:18" ht="102.75" thickBot="1">
      <c r="A21" s="477"/>
      <c r="B21" s="120">
        <v>6</v>
      </c>
      <c r="C21" s="204"/>
      <c r="D21" s="120"/>
      <c r="E21" s="8">
        <f t="shared" si="0"/>
        <v>6</v>
      </c>
      <c r="F21" s="188" t="s">
        <v>79</v>
      </c>
      <c r="G21" s="141" t="s">
        <v>86</v>
      </c>
      <c r="H21" s="147" t="s">
        <v>423</v>
      </c>
      <c r="I21" s="179" t="s">
        <v>314</v>
      </c>
      <c r="J21" s="163" t="s">
        <v>200</v>
      </c>
      <c r="K21" s="163" t="s">
        <v>38</v>
      </c>
      <c r="L21" s="163" t="s">
        <v>38</v>
      </c>
      <c r="M21" s="147"/>
      <c r="N21" s="147"/>
      <c r="O21" s="147" t="s">
        <v>340</v>
      </c>
      <c r="P21" s="163" t="s">
        <v>40</v>
      </c>
      <c r="Q21" s="207"/>
      <c r="R21" s="3"/>
    </row>
    <row r="22" spans="1:18" ht="64.5" thickBot="1">
      <c r="A22" s="475" t="s">
        <v>18</v>
      </c>
      <c r="B22" s="120">
        <v>2</v>
      </c>
      <c r="C22" s="204"/>
      <c r="D22" s="120"/>
      <c r="E22" s="8">
        <f t="shared" si="0"/>
        <v>2</v>
      </c>
      <c r="F22" s="187" t="s">
        <v>116</v>
      </c>
      <c r="G22" s="163" t="s">
        <v>128</v>
      </c>
      <c r="H22" s="147" t="s">
        <v>427</v>
      </c>
      <c r="I22" s="179" t="s">
        <v>46</v>
      </c>
      <c r="J22" s="163" t="s">
        <v>197</v>
      </c>
      <c r="K22" s="163" t="s">
        <v>38</v>
      </c>
      <c r="L22" s="163" t="s">
        <v>38</v>
      </c>
      <c r="M22" s="147"/>
      <c r="N22" s="147"/>
      <c r="O22" s="147" t="s">
        <v>355</v>
      </c>
      <c r="P22" s="163" t="s">
        <v>40</v>
      </c>
      <c r="Q22" s="163"/>
      <c r="R22" s="3"/>
    </row>
    <row r="23" spans="1:18" ht="19.5" thickBot="1">
      <c r="A23" s="476"/>
      <c r="B23" s="120"/>
      <c r="C23" s="204"/>
      <c r="D23" s="120"/>
      <c r="E23" s="8">
        <f t="shared" si="0"/>
        <v>0</v>
      </c>
      <c r="F23" s="188"/>
      <c r="G23" s="141"/>
      <c r="H23" s="139"/>
      <c r="I23" s="140"/>
      <c r="J23" s="141"/>
      <c r="K23" s="141"/>
      <c r="L23" s="141"/>
      <c r="M23" s="139"/>
      <c r="N23" s="139"/>
      <c r="O23" s="139"/>
      <c r="P23" s="141"/>
      <c r="Q23" s="141"/>
      <c r="R23" s="3"/>
    </row>
    <row r="24" spans="1:18" ht="19.5" thickBot="1">
      <c r="A24" s="477"/>
      <c r="B24" s="120"/>
      <c r="C24" s="204"/>
      <c r="D24" s="120"/>
      <c r="E24" s="8">
        <f t="shared" si="0"/>
        <v>0</v>
      </c>
      <c r="F24" s="208"/>
      <c r="G24" s="207"/>
      <c r="H24" s="209"/>
      <c r="I24" s="210"/>
      <c r="J24" s="207"/>
      <c r="K24" s="207"/>
      <c r="L24" s="207"/>
      <c r="M24" s="209"/>
      <c r="N24" s="209"/>
      <c r="O24" s="209"/>
      <c r="P24" s="207"/>
      <c r="Q24" s="207"/>
      <c r="R24" s="3"/>
    </row>
    <row r="25" spans="1:18" ht="20.25" customHeight="1" thickBot="1">
      <c r="A25" s="485" t="s">
        <v>19</v>
      </c>
      <c r="B25" s="120"/>
      <c r="C25" s="204"/>
      <c r="D25" s="120"/>
      <c r="E25" s="8">
        <f t="shared" si="0"/>
        <v>0</v>
      </c>
      <c r="F25" s="187"/>
      <c r="G25" s="163"/>
      <c r="H25" s="147"/>
      <c r="I25" s="179"/>
      <c r="J25" s="163"/>
      <c r="K25" s="163"/>
      <c r="L25" s="163"/>
      <c r="M25" s="147"/>
      <c r="N25" s="147"/>
      <c r="O25" s="147"/>
      <c r="P25" s="163"/>
      <c r="Q25" s="163"/>
      <c r="R25" s="3"/>
    </row>
    <row r="26" spans="1:18" ht="19.5" thickBot="1">
      <c r="A26" s="486"/>
      <c r="B26" s="120"/>
      <c r="C26" s="204"/>
      <c r="D26" s="120"/>
      <c r="E26" s="8">
        <f t="shared" si="0"/>
        <v>0</v>
      </c>
      <c r="F26" s="188"/>
      <c r="G26" s="141"/>
      <c r="H26" s="139"/>
      <c r="I26" s="140"/>
      <c r="J26" s="141"/>
      <c r="K26" s="141"/>
      <c r="L26" s="141"/>
      <c r="M26" s="139"/>
      <c r="N26" s="139"/>
      <c r="O26" s="139"/>
      <c r="P26" s="141"/>
      <c r="Q26" s="141"/>
      <c r="R26" s="3"/>
    </row>
    <row r="27" spans="1:18" ht="64.5" thickBot="1">
      <c r="A27" s="487"/>
      <c r="B27" s="120">
        <v>3</v>
      </c>
      <c r="C27" s="204"/>
      <c r="D27" s="120"/>
      <c r="E27" s="8">
        <f t="shared" si="0"/>
        <v>3</v>
      </c>
      <c r="F27" s="187" t="s">
        <v>121</v>
      </c>
      <c r="G27" s="163" t="s">
        <v>132</v>
      </c>
      <c r="H27" s="147" t="s">
        <v>428</v>
      </c>
      <c r="I27" s="179" t="s">
        <v>196</v>
      </c>
      <c r="J27" s="163" t="s">
        <v>197</v>
      </c>
      <c r="K27" s="163" t="s">
        <v>38</v>
      </c>
      <c r="L27" s="163" t="s">
        <v>38</v>
      </c>
      <c r="M27" s="147"/>
      <c r="N27" s="147"/>
      <c r="O27" s="147" t="s">
        <v>369</v>
      </c>
      <c r="P27" s="163" t="s">
        <v>40</v>
      </c>
      <c r="Q27" s="207"/>
      <c r="R27" s="3"/>
    </row>
    <row r="28" spans="1:18" ht="77.25" thickBot="1">
      <c r="A28" s="475" t="s">
        <v>68</v>
      </c>
      <c r="B28" s="120">
        <v>0.5</v>
      </c>
      <c r="C28" s="204"/>
      <c r="D28" s="120"/>
      <c r="E28" s="8">
        <f t="shared" si="0"/>
        <v>0.5</v>
      </c>
      <c r="F28" s="187" t="s">
        <v>154</v>
      </c>
      <c r="G28" s="163"/>
      <c r="H28" s="211" t="s">
        <v>422</v>
      </c>
      <c r="I28" s="179" t="s">
        <v>46</v>
      </c>
      <c r="J28" s="163" t="s">
        <v>197</v>
      </c>
      <c r="K28" s="163" t="s">
        <v>38</v>
      </c>
      <c r="L28" s="163" t="s">
        <v>38</v>
      </c>
      <c r="M28" s="147"/>
      <c r="N28" s="147"/>
      <c r="O28" s="147" t="s">
        <v>359</v>
      </c>
      <c r="P28" s="163" t="s">
        <v>40</v>
      </c>
      <c r="Q28" s="163"/>
      <c r="R28" s="3"/>
    </row>
    <row r="29" spans="1:18" ht="19.5" thickBot="1">
      <c r="A29" s="490"/>
      <c r="B29" s="120"/>
      <c r="C29" s="204"/>
      <c r="D29" s="120"/>
      <c r="E29" s="8">
        <f t="shared" si="0"/>
        <v>0</v>
      </c>
      <c r="F29" s="208"/>
      <c r="G29" s="207"/>
      <c r="H29" s="209"/>
      <c r="I29" s="210"/>
      <c r="J29" s="207"/>
      <c r="K29" s="207"/>
      <c r="L29" s="207"/>
      <c r="M29" s="209"/>
      <c r="N29" s="209"/>
      <c r="O29" s="209"/>
      <c r="P29" s="207"/>
      <c r="Q29" s="207"/>
      <c r="R29" s="3"/>
    </row>
    <row r="30" spans="1:18" ht="39" thickBot="1">
      <c r="A30" s="475" t="s">
        <v>69</v>
      </c>
      <c r="B30" s="120">
        <v>0.5</v>
      </c>
      <c r="C30" s="204"/>
      <c r="D30" s="120"/>
      <c r="E30" s="8">
        <f t="shared" si="0"/>
        <v>0.5</v>
      </c>
      <c r="F30" s="187" t="s">
        <v>154</v>
      </c>
      <c r="G30" s="163"/>
      <c r="H30" s="211" t="s">
        <v>357</v>
      </c>
      <c r="I30" s="179" t="s">
        <v>46</v>
      </c>
      <c r="J30" s="163" t="s">
        <v>197</v>
      </c>
      <c r="K30" s="163" t="s">
        <v>39</v>
      </c>
      <c r="L30" s="163" t="s">
        <v>39</v>
      </c>
      <c r="M30" s="147"/>
      <c r="N30" s="147"/>
      <c r="O30" s="147" t="s">
        <v>358</v>
      </c>
      <c r="P30" s="163" t="s">
        <v>40</v>
      </c>
      <c r="Q30" s="163"/>
      <c r="R30" s="3"/>
    </row>
    <row r="31" spans="1:18" ht="19.5" thickBot="1">
      <c r="A31" s="490"/>
      <c r="B31" s="120"/>
      <c r="C31" s="204"/>
      <c r="D31" s="120"/>
      <c r="E31" s="8">
        <f t="shared" si="0"/>
        <v>0</v>
      </c>
      <c r="F31" s="208"/>
      <c r="G31" s="207"/>
      <c r="H31" s="209"/>
      <c r="I31" s="210"/>
      <c r="J31" s="207"/>
      <c r="K31" s="207"/>
      <c r="L31" s="207"/>
      <c r="M31" s="209"/>
      <c r="N31" s="209"/>
      <c r="O31" s="209"/>
      <c r="P31" s="207"/>
      <c r="Q31" s="207"/>
      <c r="R31" s="3"/>
    </row>
    <row r="32" spans="1:18" ht="19.5" thickBot="1">
      <c r="A32" s="294" t="s">
        <v>66</v>
      </c>
      <c r="B32" s="120"/>
      <c r="C32" s="204"/>
      <c r="D32" s="120"/>
      <c r="E32" s="8">
        <f t="shared" si="0"/>
        <v>0</v>
      </c>
      <c r="F32" s="212"/>
      <c r="G32" s="213"/>
      <c r="H32" s="214"/>
      <c r="I32" s="215"/>
      <c r="J32" s="213"/>
      <c r="K32" s="213"/>
      <c r="L32" s="213"/>
      <c r="M32" s="214"/>
      <c r="N32" s="214"/>
      <c r="O32" s="214"/>
      <c r="P32" s="213"/>
      <c r="Q32" s="213"/>
      <c r="R32" s="3"/>
    </row>
    <row r="33" spans="1:18" ht="19.5" thickBot="1">
      <c r="A33" s="485" t="s">
        <v>23</v>
      </c>
      <c r="B33" s="120"/>
      <c r="C33" s="204"/>
      <c r="D33" s="120"/>
      <c r="E33" s="8">
        <f t="shared" si="0"/>
        <v>0</v>
      </c>
      <c r="F33" s="187"/>
      <c r="G33" s="163"/>
      <c r="H33" s="147"/>
      <c r="I33" s="179"/>
      <c r="J33" s="163"/>
      <c r="K33" s="163"/>
      <c r="L33" s="163"/>
      <c r="M33" s="147"/>
      <c r="N33" s="147"/>
      <c r="O33" s="147"/>
      <c r="P33" s="163"/>
      <c r="Q33" s="163"/>
      <c r="R33" s="3"/>
    </row>
    <row r="34" spans="1:18" ht="19.5" thickBot="1">
      <c r="A34" s="476"/>
      <c r="B34" s="120"/>
      <c r="C34" s="204"/>
      <c r="D34" s="120"/>
      <c r="E34" s="8">
        <f t="shared" si="0"/>
        <v>0</v>
      </c>
      <c r="F34" s="188"/>
      <c r="G34" s="141"/>
      <c r="H34" s="139"/>
      <c r="I34" s="140"/>
      <c r="J34" s="141"/>
      <c r="K34" s="141"/>
      <c r="L34" s="141"/>
      <c r="M34" s="139"/>
      <c r="N34" s="139"/>
      <c r="O34" s="139"/>
      <c r="P34" s="141"/>
      <c r="Q34" s="141"/>
      <c r="R34" s="3"/>
    </row>
    <row r="35" spans="1:18" ht="26.25" thickBot="1">
      <c r="A35" s="477"/>
      <c r="B35" s="120">
        <v>5</v>
      </c>
      <c r="C35" s="204"/>
      <c r="D35" s="120"/>
      <c r="E35" s="8">
        <f t="shared" si="0"/>
        <v>5</v>
      </c>
      <c r="F35" s="187" t="s">
        <v>123</v>
      </c>
      <c r="G35" s="163" t="s">
        <v>124</v>
      </c>
      <c r="H35" s="147" t="s">
        <v>425</v>
      </c>
      <c r="I35" s="179" t="s">
        <v>314</v>
      </c>
      <c r="J35" s="163" t="s">
        <v>197</v>
      </c>
      <c r="K35" s="163" t="s">
        <v>38</v>
      </c>
      <c r="L35" s="163" t="s">
        <v>38</v>
      </c>
      <c r="M35" s="147"/>
      <c r="N35" s="147"/>
      <c r="O35" s="147" t="s">
        <v>411</v>
      </c>
      <c r="P35" s="163" t="s">
        <v>39</v>
      </c>
      <c r="Q35" s="207"/>
      <c r="R35" s="3"/>
    </row>
    <row r="36" spans="1:18" ht="39" thickBot="1">
      <c r="A36" s="485" t="s">
        <v>24</v>
      </c>
      <c r="B36" s="120">
        <v>1</v>
      </c>
      <c r="C36" s="204"/>
      <c r="D36" s="120"/>
      <c r="E36" s="8">
        <f t="shared" si="0"/>
        <v>1</v>
      </c>
      <c r="F36" s="187" t="s">
        <v>118</v>
      </c>
      <c r="G36" s="163" t="s">
        <v>131</v>
      </c>
      <c r="H36" s="147" t="s">
        <v>430</v>
      </c>
      <c r="I36" s="210" t="s">
        <v>46</v>
      </c>
      <c r="J36" s="207" t="s">
        <v>221</v>
      </c>
      <c r="K36" s="207" t="s">
        <v>38</v>
      </c>
      <c r="L36" s="207" t="s">
        <v>38</v>
      </c>
      <c r="M36" s="209"/>
      <c r="N36" s="209"/>
      <c r="O36" s="147" t="s">
        <v>417</v>
      </c>
      <c r="P36" s="207" t="s">
        <v>40</v>
      </c>
      <c r="Q36" s="163"/>
      <c r="R36" s="3"/>
    </row>
    <row r="37" spans="1:18" ht="19.5" thickBot="1">
      <c r="A37" s="476"/>
      <c r="B37" s="120"/>
      <c r="C37" s="204"/>
      <c r="D37" s="120"/>
      <c r="E37" s="8">
        <f t="shared" si="0"/>
        <v>0</v>
      </c>
      <c r="F37" s="188"/>
      <c r="G37" s="141"/>
      <c r="H37" s="139"/>
      <c r="I37" s="140"/>
      <c r="J37" s="141"/>
      <c r="K37" s="141"/>
      <c r="L37" s="141"/>
      <c r="M37" s="139"/>
      <c r="N37" s="139"/>
      <c r="O37" s="139"/>
      <c r="P37" s="141"/>
      <c r="Q37" s="141"/>
      <c r="R37" s="3"/>
    </row>
    <row r="38" spans="1:18" ht="19.5" thickBot="1">
      <c r="A38" s="477"/>
      <c r="B38" s="120"/>
      <c r="C38" s="204"/>
      <c r="D38" s="120"/>
      <c r="E38" s="8">
        <f t="shared" si="0"/>
        <v>0</v>
      </c>
      <c r="F38" s="208"/>
      <c r="G38" s="207"/>
      <c r="Q38" s="207"/>
      <c r="R38" s="3"/>
    </row>
    <row r="39" spans="1:18" ht="39" thickBot="1">
      <c r="A39" s="485" t="s">
        <v>25</v>
      </c>
      <c r="B39" s="120">
        <v>1</v>
      </c>
      <c r="C39" s="204"/>
      <c r="D39" s="120"/>
      <c r="E39" s="8">
        <f t="shared" si="0"/>
        <v>1</v>
      </c>
      <c r="F39" s="187" t="s">
        <v>118</v>
      </c>
      <c r="G39" s="163" t="s">
        <v>131</v>
      </c>
      <c r="H39" s="147" t="s">
        <v>429</v>
      </c>
      <c r="I39" s="179" t="s">
        <v>46</v>
      </c>
      <c r="J39" s="163" t="s">
        <v>197</v>
      </c>
      <c r="K39" s="163" t="s">
        <v>38</v>
      </c>
      <c r="L39" s="163" t="s">
        <v>38</v>
      </c>
      <c r="M39" s="147"/>
      <c r="N39" s="147"/>
      <c r="O39" s="147" t="s">
        <v>415</v>
      </c>
      <c r="P39" s="163" t="s">
        <v>40</v>
      </c>
      <c r="Q39" s="163"/>
      <c r="R39" s="3"/>
    </row>
    <row r="40" spans="1:18" ht="19.5" thickBot="1">
      <c r="A40" s="476"/>
      <c r="B40" s="120"/>
      <c r="C40" s="204"/>
      <c r="D40" s="120"/>
      <c r="E40" s="8">
        <f t="shared" si="0"/>
        <v>0</v>
      </c>
      <c r="F40" s="188"/>
      <c r="G40" s="141"/>
      <c r="H40" s="139"/>
      <c r="I40" s="140"/>
      <c r="J40" s="141"/>
      <c r="K40" s="141"/>
      <c r="L40" s="141"/>
      <c r="M40" s="139"/>
      <c r="N40" s="139"/>
      <c r="O40" s="139"/>
      <c r="P40" s="141"/>
      <c r="Q40" s="141"/>
      <c r="R40" s="3"/>
    </row>
    <row r="41" spans="1:18" ht="19.5" thickBot="1">
      <c r="A41" s="477"/>
      <c r="B41" s="120"/>
      <c r="C41" s="204"/>
      <c r="D41" s="120"/>
      <c r="E41" s="8">
        <f t="shared" si="0"/>
        <v>0</v>
      </c>
      <c r="F41" s="208"/>
      <c r="G41" s="207"/>
      <c r="H41" s="209"/>
      <c r="I41" s="210"/>
      <c r="J41" s="207"/>
      <c r="K41" s="207"/>
      <c r="L41" s="207"/>
      <c r="M41" s="209"/>
      <c r="N41" s="209"/>
      <c r="O41" s="209"/>
      <c r="P41" s="207"/>
      <c r="Q41" s="207"/>
      <c r="R41" s="3"/>
    </row>
    <row r="42" spans="1:18" ht="19.5" thickBot="1">
      <c r="A42" s="475" t="s">
        <v>20</v>
      </c>
      <c r="B42" s="120"/>
      <c r="C42" s="204"/>
      <c r="D42" s="120"/>
      <c r="E42" s="8">
        <f t="shared" si="0"/>
        <v>0</v>
      </c>
      <c r="F42" s="187"/>
      <c r="G42" s="163"/>
      <c r="H42" s="147"/>
      <c r="I42" s="179"/>
      <c r="J42" s="163"/>
      <c r="K42" s="163"/>
      <c r="L42" s="163"/>
      <c r="M42" s="147"/>
      <c r="N42" s="147"/>
      <c r="O42" s="147"/>
      <c r="P42" s="163"/>
      <c r="Q42" s="163"/>
      <c r="R42" s="3"/>
    </row>
    <row r="43" spans="1:18" ht="19.5" thickBot="1">
      <c r="A43" s="491"/>
      <c r="B43" s="120"/>
      <c r="C43" s="204"/>
      <c r="D43" s="120"/>
      <c r="E43" s="8">
        <f t="shared" si="0"/>
        <v>0</v>
      </c>
      <c r="F43" s="188"/>
      <c r="G43" s="141"/>
      <c r="H43" s="139"/>
      <c r="I43" s="140"/>
      <c r="J43" s="141"/>
      <c r="K43" s="141"/>
      <c r="L43" s="141"/>
      <c r="M43" s="139"/>
      <c r="N43" s="139"/>
      <c r="O43" s="139"/>
      <c r="P43" s="141"/>
      <c r="Q43" s="141"/>
      <c r="R43" s="3"/>
    </row>
    <row r="44" spans="1:18" ht="19.5" thickBot="1">
      <c r="A44" s="490"/>
      <c r="B44" s="120"/>
      <c r="C44" s="204"/>
      <c r="D44" s="120"/>
      <c r="E44" s="8">
        <f t="shared" si="0"/>
        <v>0</v>
      </c>
      <c r="F44" s="208"/>
      <c r="G44" s="207"/>
      <c r="H44" s="209"/>
      <c r="I44" s="210"/>
      <c r="J44" s="207"/>
      <c r="K44" s="207"/>
      <c r="L44" s="207"/>
      <c r="M44" s="209"/>
      <c r="N44" s="209"/>
      <c r="O44" s="209"/>
      <c r="P44" s="207"/>
      <c r="Q44" s="207"/>
      <c r="R44" s="3"/>
    </row>
    <row r="45" spans="1:18" ht="64.5" thickBot="1">
      <c r="A45" s="491" t="s">
        <v>30</v>
      </c>
      <c r="B45" s="120">
        <v>3</v>
      </c>
      <c r="C45" s="204"/>
      <c r="D45" s="120"/>
      <c r="E45" s="8">
        <f t="shared" si="0"/>
        <v>3</v>
      </c>
      <c r="F45" s="187" t="s">
        <v>121</v>
      </c>
      <c r="G45" s="163" t="s">
        <v>132</v>
      </c>
      <c r="H45" s="209" t="s">
        <v>426</v>
      </c>
      <c r="I45" s="295" t="s">
        <v>46</v>
      </c>
      <c r="J45" s="207" t="s">
        <v>201</v>
      </c>
      <c r="K45" s="207" t="s">
        <v>38</v>
      </c>
      <c r="L45" s="207" t="s">
        <v>38</v>
      </c>
      <c r="M45" s="209"/>
      <c r="N45" s="209"/>
      <c r="O45" s="209" t="s">
        <v>404</v>
      </c>
      <c r="P45" s="207" t="s">
        <v>40</v>
      </c>
      <c r="Q45" s="163"/>
      <c r="R45" s="3"/>
    </row>
    <row r="46" spans="1:18" ht="19.5" thickBot="1">
      <c r="A46" s="491"/>
      <c r="B46" s="120"/>
      <c r="C46" s="204"/>
      <c r="D46" s="120"/>
      <c r="E46" s="8">
        <f t="shared" si="0"/>
        <v>0</v>
      </c>
      <c r="F46" s="208"/>
      <c r="G46" s="207"/>
      <c r="H46" s="209"/>
      <c r="I46" s="210"/>
      <c r="J46" s="207"/>
      <c r="K46" s="207"/>
      <c r="L46" s="207"/>
      <c r="M46" s="209"/>
      <c r="N46" s="209"/>
      <c r="O46" s="209"/>
      <c r="P46" s="207"/>
      <c r="Q46" s="207"/>
      <c r="R46" s="3"/>
    </row>
    <row r="47" spans="1:18" ht="19.5" thickBot="1">
      <c r="A47" s="485" t="s">
        <v>70</v>
      </c>
      <c r="B47" s="120"/>
      <c r="C47" s="204"/>
      <c r="D47" s="120"/>
      <c r="E47" s="8">
        <f t="shared" si="0"/>
        <v>0</v>
      </c>
      <c r="F47" s="187"/>
      <c r="G47" s="163"/>
      <c r="H47" s="147"/>
      <c r="I47" s="210"/>
      <c r="J47" s="207"/>
      <c r="K47" s="207"/>
      <c r="L47" s="207"/>
      <c r="M47" s="147"/>
      <c r="N47" s="147"/>
      <c r="O47" s="147"/>
      <c r="P47" s="163"/>
      <c r="Q47" s="163"/>
      <c r="R47" s="3"/>
    </row>
    <row r="48" spans="1:18" ht="19.5" thickBot="1">
      <c r="A48" s="492"/>
      <c r="B48" s="120"/>
      <c r="C48" s="204"/>
      <c r="D48" s="120"/>
      <c r="E48" s="8">
        <f t="shared" si="0"/>
        <v>0</v>
      </c>
      <c r="F48" s="188"/>
      <c r="G48" s="141"/>
      <c r="H48" s="139"/>
      <c r="I48" s="140"/>
      <c r="J48" s="141"/>
      <c r="K48" s="141"/>
      <c r="L48" s="141"/>
      <c r="M48" s="139"/>
      <c r="N48" s="139"/>
      <c r="O48" s="139"/>
      <c r="P48" s="141"/>
      <c r="Q48" s="141"/>
      <c r="R48" s="3"/>
    </row>
    <row r="49" spans="1:18" ht="19.5" thickBot="1">
      <c r="A49" s="493"/>
      <c r="B49" s="120"/>
      <c r="C49" s="204"/>
      <c r="D49" s="120"/>
      <c r="E49" s="8">
        <f t="shared" si="0"/>
        <v>0</v>
      </c>
      <c r="F49" s="208"/>
      <c r="G49" s="207"/>
      <c r="H49" s="209"/>
      <c r="I49" s="210"/>
      <c r="J49" s="207"/>
      <c r="K49" s="207"/>
      <c r="L49" s="207"/>
      <c r="M49" s="209"/>
      <c r="N49" s="209"/>
      <c r="O49" s="209"/>
      <c r="P49" s="207"/>
      <c r="Q49" s="207"/>
      <c r="R49" s="3"/>
    </row>
    <row r="50" spans="1:18" ht="51.75" thickBot="1">
      <c r="A50" s="491" t="s">
        <v>67</v>
      </c>
      <c r="B50" s="120">
        <v>1</v>
      </c>
      <c r="C50" s="204"/>
      <c r="D50" s="120"/>
      <c r="E50" s="8">
        <f t="shared" si="0"/>
        <v>1</v>
      </c>
      <c r="F50" s="187" t="s">
        <v>118</v>
      </c>
      <c r="G50" s="163" t="s">
        <v>131</v>
      </c>
      <c r="H50" s="147" t="s">
        <v>424</v>
      </c>
      <c r="I50" s="179" t="s">
        <v>46</v>
      </c>
      <c r="J50" s="163" t="s">
        <v>199</v>
      </c>
      <c r="K50" s="163" t="s">
        <v>38</v>
      </c>
      <c r="L50" s="163" t="s">
        <v>38</v>
      </c>
      <c r="M50" s="147"/>
      <c r="N50" s="147"/>
      <c r="O50" s="147" t="s">
        <v>413</v>
      </c>
      <c r="P50" s="163" t="s">
        <v>40</v>
      </c>
      <c r="Q50" s="163"/>
      <c r="R50" s="3"/>
    </row>
    <row r="51" spans="1:18" ht="19.5" thickBot="1">
      <c r="A51" s="491"/>
      <c r="B51" s="120"/>
      <c r="C51" s="204"/>
      <c r="D51" s="120"/>
      <c r="E51" s="8">
        <f t="shared" si="0"/>
        <v>0</v>
      </c>
      <c r="F51" s="208"/>
      <c r="G51" s="207"/>
      <c r="H51" s="209"/>
      <c r="I51" s="210"/>
      <c r="J51" s="207"/>
      <c r="K51" s="207"/>
      <c r="L51" s="207"/>
      <c r="M51" s="209"/>
      <c r="N51" s="209"/>
      <c r="O51" s="209"/>
      <c r="P51" s="207"/>
      <c r="Q51" s="207"/>
      <c r="R51" s="3"/>
    </row>
    <row r="52" spans="1:18" ht="19.5" thickBot="1">
      <c r="A52" s="485" t="s">
        <v>26</v>
      </c>
      <c r="B52" s="120"/>
      <c r="C52" s="204"/>
      <c r="D52" s="120"/>
      <c r="E52" s="8">
        <f t="shared" si="0"/>
        <v>0</v>
      </c>
      <c r="F52" s="24"/>
      <c r="G52" s="13"/>
      <c r="H52" s="25"/>
      <c r="I52" s="26"/>
      <c r="J52" s="13"/>
      <c r="K52" s="13"/>
      <c r="L52" s="13"/>
      <c r="M52" s="25"/>
      <c r="N52" s="25"/>
      <c r="O52" s="25"/>
      <c r="P52" s="13"/>
      <c r="Q52" s="13"/>
      <c r="R52" s="3"/>
    </row>
    <row r="53" spans="1:18" ht="19.5" thickBot="1">
      <c r="A53" s="487"/>
      <c r="B53" s="120"/>
      <c r="C53" s="204"/>
      <c r="D53" s="120"/>
      <c r="E53" s="8">
        <f t="shared" si="0"/>
        <v>0</v>
      </c>
      <c r="F53" s="50"/>
      <c r="G53" s="51"/>
      <c r="H53" s="52"/>
      <c r="I53" s="53"/>
      <c r="J53" s="51"/>
      <c r="K53" s="51"/>
      <c r="L53" s="51"/>
      <c r="M53" s="52"/>
      <c r="N53" s="52"/>
      <c r="O53" s="52"/>
      <c r="P53" s="51"/>
      <c r="Q53" s="51"/>
      <c r="R53" s="3"/>
    </row>
    <row r="54" spans="1:18" ht="19.5" thickBot="1">
      <c r="A54" s="485" t="s">
        <v>28</v>
      </c>
      <c r="B54" s="120"/>
      <c r="C54" s="204"/>
      <c r="D54" s="120"/>
      <c r="E54" s="8">
        <f t="shared" si="0"/>
        <v>0</v>
      </c>
      <c r="F54" s="24"/>
      <c r="G54" s="13"/>
      <c r="H54" s="25"/>
      <c r="I54" s="26"/>
      <c r="J54" s="13"/>
      <c r="K54" s="13"/>
      <c r="L54" s="13"/>
      <c r="M54" s="25"/>
      <c r="N54" s="25"/>
      <c r="O54" s="25"/>
      <c r="P54" s="13"/>
      <c r="Q54" s="13"/>
      <c r="R54" s="3"/>
    </row>
    <row r="55" spans="1:18" ht="19.5" thickBot="1">
      <c r="A55" s="487"/>
      <c r="B55" s="120"/>
      <c r="C55" s="204"/>
      <c r="D55" s="120"/>
      <c r="E55" s="8">
        <f t="shared" si="0"/>
        <v>0</v>
      </c>
      <c r="F55" s="50"/>
      <c r="G55" s="51"/>
      <c r="H55" s="52"/>
      <c r="I55" s="53"/>
      <c r="J55" s="51"/>
      <c r="K55" s="51"/>
      <c r="L55" s="51"/>
      <c r="M55" s="52"/>
      <c r="N55" s="52"/>
      <c r="O55" s="52"/>
      <c r="P55" s="51"/>
      <c r="Q55" s="51"/>
      <c r="R55" s="3"/>
    </row>
    <row r="56" spans="1:18" s="23" customFormat="1" ht="18" customHeight="1" thickBot="1">
      <c r="A56" s="54" t="s">
        <v>35</v>
      </c>
      <c r="B56" s="160"/>
      <c r="C56" s="205"/>
      <c r="D56" s="160"/>
      <c r="E56" s="8">
        <f t="shared" si="0"/>
        <v>0</v>
      </c>
      <c r="F56" s="55"/>
      <c r="G56" s="56"/>
      <c r="H56" s="57"/>
      <c r="I56" s="58"/>
      <c r="J56" s="56"/>
      <c r="K56" s="56"/>
      <c r="L56" s="56"/>
      <c r="M56" s="57"/>
      <c r="N56" s="57"/>
      <c r="O56" s="57"/>
      <c r="P56" s="56"/>
      <c r="Q56" s="56"/>
      <c r="R56" s="22"/>
    </row>
    <row r="57" spans="1:18" ht="18.75" customHeight="1" thickBot="1">
      <c r="A57" s="49" t="s">
        <v>71</v>
      </c>
      <c r="B57" s="120">
        <v>5</v>
      </c>
      <c r="C57" s="204"/>
      <c r="D57" s="120"/>
      <c r="E57" s="8">
        <f t="shared" si="0"/>
        <v>5</v>
      </c>
      <c r="F57" s="27"/>
      <c r="G57" s="14"/>
      <c r="H57" s="28"/>
      <c r="I57" s="29"/>
      <c r="J57" s="14"/>
      <c r="K57" s="21"/>
      <c r="L57" s="21"/>
      <c r="M57" s="30"/>
      <c r="N57" s="30"/>
      <c r="O57" s="28"/>
      <c r="P57" s="21"/>
      <c r="Q57" s="21"/>
      <c r="R57" s="3"/>
    </row>
    <row r="58" spans="1:18" ht="19.5" thickBot="1">
      <c r="A58" s="7" t="s">
        <v>33</v>
      </c>
      <c r="B58" s="109">
        <f>SUM(B10:B57)</f>
        <v>37</v>
      </c>
      <c r="C58" s="109">
        <f>SUM(C10:C57)</f>
        <v>0</v>
      </c>
      <c r="D58" s="110">
        <f>SUM(D10:D57)</f>
        <v>0</v>
      </c>
      <c r="E58" s="109">
        <f>SUM(E10:E57)</f>
        <v>37</v>
      </c>
    </row>
    <row r="59" spans="1:18" ht="18.75" customHeight="1" thickBot="1">
      <c r="A59" s="10" t="s">
        <v>49</v>
      </c>
      <c r="B59" s="9">
        <v>37</v>
      </c>
      <c r="C59" s="115"/>
      <c r="D59" s="96"/>
      <c r="E59" s="9"/>
    </row>
    <row r="61" spans="1:18" ht="15.75" thickBot="1"/>
    <row r="62" spans="1:18" ht="52.5" customHeight="1" thickBot="1">
      <c r="A62" s="364" t="s">
        <v>72</v>
      </c>
      <c r="B62" s="328"/>
      <c r="C62" s="328"/>
      <c r="D62" s="329"/>
      <c r="E62" s="59" t="s">
        <v>73</v>
      </c>
      <c r="F62" s="61" t="s">
        <v>74</v>
      </c>
      <c r="G62" s="328" t="s">
        <v>2</v>
      </c>
      <c r="H62" s="464"/>
      <c r="I62" s="464"/>
      <c r="J62" s="464"/>
      <c r="K62" s="464"/>
      <c r="L62" s="465"/>
    </row>
    <row r="63" spans="1:18" s="44" customFormat="1" ht="52.5" customHeight="1">
      <c r="A63" s="466" t="s">
        <v>222</v>
      </c>
      <c r="B63" s="466"/>
      <c r="C63" s="466"/>
      <c r="D63" s="466"/>
      <c r="E63" s="216">
        <v>1</v>
      </c>
      <c r="F63" s="200" t="s">
        <v>197</v>
      </c>
      <c r="G63" s="467" t="s">
        <v>223</v>
      </c>
      <c r="H63" s="468"/>
      <c r="I63" s="468"/>
      <c r="J63" s="468"/>
      <c r="K63" s="468"/>
      <c r="L63" s="468"/>
    </row>
    <row r="64" spans="1:18" s="44" customFormat="1" ht="33" customHeight="1">
      <c r="A64" s="466" t="s">
        <v>202</v>
      </c>
      <c r="B64" s="466"/>
      <c r="C64" s="466"/>
      <c r="D64" s="466"/>
      <c r="E64" s="216">
        <v>1</v>
      </c>
      <c r="F64" s="200" t="s">
        <v>197</v>
      </c>
      <c r="G64" s="467" t="s">
        <v>203</v>
      </c>
      <c r="H64" s="468"/>
      <c r="I64" s="468"/>
      <c r="J64" s="468"/>
      <c r="K64" s="468"/>
      <c r="L64" s="468"/>
    </row>
    <row r="65" spans="1:12" s="44" customFormat="1" ht="29.25" customHeight="1">
      <c r="A65" s="466" t="s">
        <v>204</v>
      </c>
      <c r="B65" s="466"/>
      <c r="C65" s="466"/>
      <c r="D65" s="466"/>
      <c r="E65" s="216">
        <v>1</v>
      </c>
      <c r="F65" s="200" t="s">
        <v>163</v>
      </c>
      <c r="G65" s="467" t="s">
        <v>205</v>
      </c>
      <c r="H65" s="468"/>
      <c r="I65" s="468"/>
      <c r="J65" s="468"/>
      <c r="K65" s="468"/>
      <c r="L65" s="468"/>
    </row>
    <row r="66" spans="1:12" s="44" customFormat="1" ht="36" customHeight="1">
      <c r="A66" s="466" t="s">
        <v>206</v>
      </c>
      <c r="B66" s="466"/>
      <c r="C66" s="466"/>
      <c r="D66" s="466"/>
      <c r="E66" s="216">
        <v>1</v>
      </c>
      <c r="F66" s="200" t="s">
        <v>163</v>
      </c>
      <c r="G66" s="467" t="s">
        <v>210</v>
      </c>
      <c r="H66" s="468"/>
      <c r="I66" s="468"/>
      <c r="J66" s="468"/>
      <c r="K66" s="468"/>
      <c r="L66" s="468"/>
    </row>
    <row r="67" spans="1:12" s="44" customFormat="1" ht="41.25" customHeight="1" thickBot="1">
      <c r="A67" s="466" t="s">
        <v>207</v>
      </c>
      <c r="B67" s="466"/>
      <c r="C67" s="466"/>
      <c r="D67" s="466"/>
      <c r="E67" s="216">
        <v>1</v>
      </c>
      <c r="F67" s="200" t="s">
        <v>208</v>
      </c>
      <c r="G67" s="467" t="s">
        <v>209</v>
      </c>
      <c r="H67" s="468"/>
      <c r="I67" s="468"/>
      <c r="J67" s="468"/>
      <c r="K67" s="468"/>
      <c r="L67" s="468"/>
    </row>
    <row r="68" spans="1:12" ht="16.5" thickBot="1">
      <c r="B68" s="458" t="s">
        <v>33</v>
      </c>
      <c r="C68" s="495"/>
      <c r="D68" s="459"/>
      <c r="E68" s="60">
        <f>SUM(E63:E67)</f>
        <v>5</v>
      </c>
    </row>
  </sheetData>
  <sheetProtection formatRows="0"/>
  <mergeCells count="50">
    <mergeCell ref="G2:N2"/>
    <mergeCell ref="B68:D68"/>
    <mergeCell ref="G62:L62"/>
    <mergeCell ref="G63:L63"/>
    <mergeCell ref="G64:L64"/>
    <mergeCell ref="G65:L65"/>
    <mergeCell ref="A65:D65"/>
    <mergeCell ref="A66:D66"/>
    <mergeCell ref="A67:D67"/>
    <mergeCell ref="G67:L67"/>
    <mergeCell ref="G66:L66"/>
    <mergeCell ref="A45:A46"/>
    <mergeCell ref="A7:A9"/>
    <mergeCell ref="B7:D7"/>
    <mergeCell ref="C8:C9"/>
    <mergeCell ref="A64:D64"/>
    <mergeCell ref="A28:A29"/>
    <mergeCell ref="A30:A31"/>
    <mergeCell ref="A62:D62"/>
    <mergeCell ref="A63:D63"/>
    <mergeCell ref="A50:A51"/>
    <mergeCell ref="A52:A53"/>
    <mergeCell ref="A54:A55"/>
    <mergeCell ref="A47:A49"/>
    <mergeCell ref="A36:A38"/>
    <mergeCell ref="A39:A41"/>
    <mergeCell ref="A42:A44"/>
    <mergeCell ref="A33:A35"/>
    <mergeCell ref="A25:A27"/>
    <mergeCell ref="H8:H9"/>
    <mergeCell ref="I8:I9"/>
    <mergeCell ref="F7:N7"/>
    <mergeCell ref="A22:A24"/>
    <mergeCell ref="B8:B9"/>
    <mergeCell ref="D8:D9"/>
    <mergeCell ref="I5:Q5"/>
    <mergeCell ref="A16:A18"/>
    <mergeCell ref="A19:A21"/>
    <mergeCell ref="A10:A12"/>
    <mergeCell ref="A13:A15"/>
    <mergeCell ref="J8:J9"/>
    <mergeCell ref="K8:L8"/>
    <mergeCell ref="E7:E9"/>
    <mergeCell ref="O8:O9"/>
    <mergeCell ref="P8:Q8"/>
    <mergeCell ref="F5:H5"/>
    <mergeCell ref="O7:Q7"/>
    <mergeCell ref="F8:G8"/>
    <mergeCell ref="M8:M9"/>
    <mergeCell ref="N8:N9"/>
  </mergeCells>
  <pageMargins left="0.15748031496062992" right="0.15748031496062992" top="0.35433070866141736" bottom="0.31496062992125984" header="0.31496062992125984" footer="0.31496062992125984"/>
  <pageSetup paperSize="9" scale="37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zoomScale="60" zoomScaleNormal="60" workbookViewId="0">
      <pane xSplit="1" ySplit="9" topLeftCell="E19" activePane="bottomRight" state="frozen"/>
      <selection pane="topRight" activeCell="B1" sqref="B1"/>
      <selection pane="bottomLeft" activeCell="A11" sqref="A11"/>
      <selection pane="bottomRight" activeCell="H37" sqref="H37"/>
    </sheetView>
  </sheetViews>
  <sheetFormatPr defaultRowHeight="15"/>
  <cols>
    <col min="1" max="1" width="36.7109375" customWidth="1"/>
    <col min="2" max="3" width="9.140625" customWidth="1"/>
    <col min="4" max="4" width="9" customWidth="1"/>
    <col min="8" max="8" width="37.85546875" customWidth="1"/>
    <col min="9" max="9" width="15.5703125" customWidth="1"/>
    <col min="10" max="12" width="9.140625" customWidth="1"/>
    <col min="13" max="13" width="22.42578125" customWidth="1"/>
    <col min="14" max="14" width="20.5703125" customWidth="1"/>
    <col min="15" max="15" width="34.140625" customWidth="1"/>
    <col min="16" max="17" width="9.140625" customWidth="1"/>
  </cols>
  <sheetData>
    <row r="1" spans="1:18" ht="18.75">
      <c r="B1" s="2"/>
      <c r="C1" s="2"/>
    </row>
    <row r="2" spans="1:18" ht="20.25">
      <c r="A2" s="11"/>
      <c r="B2" s="95"/>
      <c r="C2" s="95"/>
      <c r="D2" s="95"/>
      <c r="E2" s="95"/>
      <c r="F2" s="95"/>
      <c r="G2" s="494" t="s">
        <v>266</v>
      </c>
      <c r="H2" s="494"/>
      <c r="I2" s="494"/>
      <c r="J2" s="494"/>
      <c r="K2" s="494"/>
      <c r="L2" s="494"/>
      <c r="M2" s="494"/>
      <c r="N2" s="494"/>
      <c r="O2" s="95"/>
      <c r="P2" s="95"/>
    </row>
    <row r="3" spans="1:18">
      <c r="A3" s="95"/>
      <c r="B3" s="95"/>
      <c r="C3" s="95"/>
      <c r="D3" s="95"/>
      <c r="E3" s="95"/>
      <c r="F3" s="95"/>
      <c r="G3" s="95"/>
      <c r="H3" s="18" t="s">
        <v>51</v>
      </c>
      <c r="I3" s="17">
        <v>6</v>
      </c>
      <c r="J3" s="92"/>
      <c r="K3" s="92"/>
      <c r="L3" s="92"/>
      <c r="M3" s="92"/>
      <c r="N3" s="92"/>
      <c r="O3" s="95"/>
      <c r="P3" s="95"/>
    </row>
    <row r="4" spans="1:18">
      <c r="A4" s="95"/>
      <c r="B4" s="95"/>
      <c r="C4" s="95"/>
      <c r="D4" s="95"/>
      <c r="E4" s="95"/>
      <c r="F4" s="95"/>
      <c r="G4" s="95"/>
      <c r="H4" s="18" t="s">
        <v>52</v>
      </c>
      <c r="I4" s="17">
        <v>34</v>
      </c>
      <c r="J4" s="92"/>
      <c r="K4" s="92"/>
      <c r="L4" s="92"/>
      <c r="M4" s="92"/>
      <c r="N4" s="92"/>
      <c r="O4" s="95"/>
      <c r="P4" s="95"/>
    </row>
    <row r="5" spans="1:18">
      <c r="A5" s="95"/>
      <c r="B5" s="95"/>
      <c r="C5" s="95"/>
      <c r="D5" s="95"/>
      <c r="E5" s="95"/>
      <c r="F5" s="484" t="s">
        <v>98</v>
      </c>
      <c r="G5" s="484"/>
      <c r="H5" s="484"/>
      <c r="I5" s="473" t="s">
        <v>211</v>
      </c>
      <c r="J5" s="474"/>
      <c r="K5" s="474"/>
      <c r="L5" s="474"/>
      <c r="M5" s="474"/>
      <c r="N5" s="474"/>
      <c r="O5" s="474"/>
      <c r="P5" s="474"/>
      <c r="Q5" s="474"/>
    </row>
    <row r="6" spans="1:18" ht="15.75" thickBot="1"/>
    <row r="7" spans="1:18" ht="63" customHeight="1" thickBot="1">
      <c r="A7" s="496" t="s">
        <v>36</v>
      </c>
      <c r="B7" s="497" t="s">
        <v>82</v>
      </c>
      <c r="C7" s="498"/>
      <c r="D7" s="499"/>
      <c r="E7" s="324" t="s">
        <v>34</v>
      </c>
      <c r="F7" s="327" t="s">
        <v>2</v>
      </c>
      <c r="G7" s="328"/>
      <c r="H7" s="328"/>
      <c r="I7" s="328"/>
      <c r="J7" s="328"/>
      <c r="K7" s="328"/>
      <c r="L7" s="328"/>
      <c r="M7" s="328"/>
      <c r="N7" s="329"/>
      <c r="O7" s="364" t="s">
        <v>3</v>
      </c>
      <c r="P7" s="328"/>
      <c r="Q7" s="329"/>
      <c r="R7" s="1"/>
    </row>
    <row r="8" spans="1:18" ht="65.25" customHeight="1" thickBot="1">
      <c r="A8" s="496"/>
      <c r="B8" s="489" t="s">
        <v>88</v>
      </c>
      <c r="C8" s="500" t="s">
        <v>92</v>
      </c>
      <c r="D8" s="489" t="s">
        <v>87</v>
      </c>
      <c r="E8" s="325"/>
      <c r="F8" s="338" t="s">
        <v>91</v>
      </c>
      <c r="G8" s="339"/>
      <c r="H8" s="340" t="s">
        <v>41</v>
      </c>
      <c r="I8" s="488" t="s">
        <v>65</v>
      </c>
      <c r="J8" s="481" t="s">
        <v>4</v>
      </c>
      <c r="K8" s="482" t="s">
        <v>5</v>
      </c>
      <c r="L8" s="482"/>
      <c r="M8" s="483" t="s">
        <v>42</v>
      </c>
      <c r="N8" s="481" t="s">
        <v>6</v>
      </c>
      <c r="O8" s="483" t="s">
        <v>45</v>
      </c>
      <c r="P8" s="344" t="s">
        <v>8</v>
      </c>
      <c r="Q8" s="344"/>
      <c r="R8" s="1"/>
    </row>
    <row r="9" spans="1:18" ht="47.25" customHeight="1" thickBot="1">
      <c r="A9" s="496"/>
      <c r="B9" s="489"/>
      <c r="C9" s="501"/>
      <c r="D9" s="489"/>
      <c r="E9" s="326"/>
      <c r="F9" s="85" t="s">
        <v>9</v>
      </c>
      <c r="G9" s="84" t="s">
        <v>10</v>
      </c>
      <c r="H9" s="341"/>
      <c r="I9" s="488"/>
      <c r="J9" s="481"/>
      <c r="K9" s="79" t="s">
        <v>85</v>
      </c>
      <c r="L9" s="80" t="s">
        <v>53</v>
      </c>
      <c r="M9" s="483"/>
      <c r="N9" s="481"/>
      <c r="O9" s="483"/>
      <c r="P9" s="68" t="s">
        <v>89</v>
      </c>
      <c r="Q9" s="90" t="s">
        <v>90</v>
      </c>
      <c r="R9" s="1"/>
    </row>
    <row r="10" spans="1:18" ht="19.5" thickBot="1">
      <c r="A10" s="478" t="s">
        <v>11</v>
      </c>
      <c r="B10" s="217"/>
      <c r="C10" s="218"/>
      <c r="D10" s="119"/>
      <c r="E10" s="8">
        <f>B10+C10</f>
        <v>0</v>
      </c>
      <c r="F10" s="206"/>
      <c r="G10" s="131"/>
      <c r="H10" s="147"/>
      <c r="I10" s="179"/>
      <c r="J10" s="163"/>
      <c r="K10" s="163"/>
      <c r="L10" s="163"/>
      <c r="M10" s="147"/>
      <c r="N10" s="147"/>
      <c r="O10" s="147"/>
      <c r="P10" s="163"/>
      <c r="Q10" s="163"/>
      <c r="R10" s="3"/>
    </row>
    <row r="11" spans="1:18" ht="19.5" thickBot="1">
      <c r="A11" s="479"/>
      <c r="B11" s="217"/>
      <c r="C11" s="218"/>
      <c r="D11" s="119"/>
      <c r="E11" s="8">
        <f t="shared" ref="E11:E57" si="0">B11+C11</f>
        <v>0</v>
      </c>
      <c r="F11" s="206"/>
      <c r="G11" s="131"/>
      <c r="H11" s="147"/>
      <c r="I11" s="179"/>
      <c r="J11" s="163"/>
      <c r="K11" s="163"/>
      <c r="L11" s="163"/>
      <c r="M11" s="147"/>
      <c r="N11" s="147"/>
      <c r="O11" s="147"/>
      <c r="P11" s="163"/>
      <c r="Q11" s="141"/>
      <c r="R11" s="3"/>
    </row>
    <row r="12" spans="1:18" ht="53.25" customHeight="1" thickBot="1">
      <c r="A12" s="480"/>
      <c r="B12" s="217">
        <v>3</v>
      </c>
      <c r="C12" s="218"/>
      <c r="D12" s="119"/>
      <c r="E12" s="8">
        <f t="shared" si="0"/>
        <v>3</v>
      </c>
      <c r="F12" s="206" t="s">
        <v>121</v>
      </c>
      <c r="G12" s="131" t="s">
        <v>132</v>
      </c>
      <c r="H12" s="148" t="s">
        <v>419</v>
      </c>
      <c r="I12" s="129" t="s">
        <v>314</v>
      </c>
      <c r="J12" s="163" t="s">
        <v>197</v>
      </c>
      <c r="K12" s="163" t="s">
        <v>39</v>
      </c>
      <c r="L12" s="163" t="s">
        <v>39</v>
      </c>
      <c r="M12" s="147"/>
      <c r="N12" s="147"/>
      <c r="O12" s="147" t="s">
        <v>316</v>
      </c>
      <c r="P12" s="163" t="s">
        <v>40</v>
      </c>
      <c r="Q12" s="207"/>
      <c r="R12" s="3"/>
    </row>
    <row r="13" spans="1:18" ht="63.75" customHeight="1" thickBot="1">
      <c r="A13" s="475" t="s">
        <v>12</v>
      </c>
      <c r="B13" s="119">
        <v>3</v>
      </c>
      <c r="C13" s="219"/>
      <c r="D13" s="119"/>
      <c r="E13" s="8">
        <f t="shared" si="0"/>
        <v>3</v>
      </c>
      <c r="F13" s="206" t="s">
        <v>121</v>
      </c>
      <c r="G13" s="131" t="s">
        <v>132</v>
      </c>
      <c r="H13" s="139" t="s">
        <v>431</v>
      </c>
      <c r="I13" s="129" t="s">
        <v>46</v>
      </c>
      <c r="J13" s="130" t="s">
        <v>199</v>
      </c>
      <c r="K13" s="131" t="s">
        <v>38</v>
      </c>
      <c r="L13" s="131" t="s">
        <v>38</v>
      </c>
      <c r="M13" s="147"/>
      <c r="N13" s="147"/>
      <c r="O13" s="147" t="s">
        <v>325</v>
      </c>
      <c r="P13" s="163" t="s">
        <v>40</v>
      </c>
      <c r="Q13" s="163"/>
      <c r="R13" s="3"/>
    </row>
    <row r="14" spans="1:18" ht="19.5" thickBot="1">
      <c r="A14" s="476"/>
      <c r="B14" s="119"/>
      <c r="C14" s="219"/>
      <c r="D14" s="119"/>
      <c r="E14" s="8">
        <f t="shared" si="0"/>
        <v>0</v>
      </c>
      <c r="F14" s="180"/>
      <c r="G14" s="135"/>
      <c r="H14" s="139"/>
      <c r="I14" s="121"/>
      <c r="J14" s="141"/>
      <c r="K14" s="141"/>
      <c r="L14" s="141"/>
      <c r="M14" s="139"/>
      <c r="N14" s="139"/>
      <c r="O14" s="139"/>
      <c r="P14" s="141"/>
      <c r="Q14" s="141"/>
      <c r="R14" s="3"/>
    </row>
    <row r="15" spans="1:18" ht="19.5" thickBot="1">
      <c r="A15" s="477"/>
      <c r="B15" s="119"/>
      <c r="C15" s="219"/>
      <c r="D15" s="119"/>
      <c r="E15" s="8">
        <f t="shared" si="0"/>
        <v>0</v>
      </c>
      <c r="F15" s="221"/>
      <c r="G15" s="222"/>
      <c r="H15" s="209"/>
      <c r="I15" s="223"/>
      <c r="J15" s="207"/>
      <c r="K15" s="207"/>
      <c r="L15" s="207"/>
      <c r="M15" s="209"/>
      <c r="N15" s="209"/>
      <c r="O15" s="209"/>
      <c r="P15" s="207"/>
      <c r="Q15" s="207"/>
      <c r="R15" s="3"/>
    </row>
    <row r="16" spans="1:18" ht="40.5" customHeight="1" thickBot="1">
      <c r="A16" s="475" t="s">
        <v>259</v>
      </c>
      <c r="B16" s="119">
        <v>3</v>
      </c>
      <c r="C16" s="219"/>
      <c r="D16" s="119"/>
      <c r="E16" s="8">
        <f t="shared" si="0"/>
        <v>3</v>
      </c>
      <c r="F16" s="206" t="s">
        <v>121</v>
      </c>
      <c r="G16" s="131" t="s">
        <v>132</v>
      </c>
      <c r="H16" s="147" t="s">
        <v>421</v>
      </c>
      <c r="I16" s="129" t="s">
        <v>46</v>
      </c>
      <c r="J16" s="163" t="s">
        <v>197</v>
      </c>
      <c r="K16" s="163" t="s">
        <v>39</v>
      </c>
      <c r="L16" s="163" t="s">
        <v>39</v>
      </c>
      <c r="M16" s="147"/>
      <c r="N16" s="147"/>
      <c r="O16" s="147" t="s">
        <v>333</v>
      </c>
      <c r="P16" s="163" t="s">
        <v>40</v>
      </c>
      <c r="Q16" s="163"/>
      <c r="R16" s="3"/>
    </row>
    <row r="17" spans="1:18" ht="19.5" customHeight="1" thickBot="1">
      <c r="A17" s="476"/>
      <c r="B17" s="119"/>
      <c r="C17" s="219"/>
      <c r="D17" s="119"/>
      <c r="E17" s="8">
        <f t="shared" si="0"/>
        <v>0</v>
      </c>
      <c r="F17" s="180"/>
      <c r="G17" s="135"/>
      <c r="H17" s="139"/>
      <c r="I17" s="121"/>
      <c r="J17" s="141"/>
      <c r="K17" s="141"/>
      <c r="L17" s="141"/>
      <c r="M17" s="139"/>
      <c r="N17" s="139"/>
      <c r="O17" s="139"/>
      <c r="P17" s="141"/>
      <c r="Q17" s="141"/>
      <c r="R17" s="3"/>
    </row>
    <row r="18" spans="1:18" ht="19.5" thickBot="1">
      <c r="A18" s="477"/>
      <c r="B18" s="119"/>
      <c r="C18" s="219"/>
      <c r="D18" s="119"/>
      <c r="E18" s="8">
        <f t="shared" si="0"/>
        <v>0</v>
      </c>
      <c r="F18" s="206"/>
      <c r="G18" s="131"/>
      <c r="H18" s="162"/>
      <c r="I18" s="129"/>
      <c r="J18" s="163"/>
      <c r="K18" s="163"/>
      <c r="L18" s="163"/>
      <c r="M18" s="147"/>
      <c r="N18" s="147"/>
      <c r="O18" s="162"/>
      <c r="P18" s="163"/>
      <c r="Q18" s="207"/>
      <c r="R18" s="3"/>
    </row>
    <row r="19" spans="1:18" ht="19.5" thickBot="1">
      <c r="A19" s="475" t="s">
        <v>15</v>
      </c>
      <c r="B19" s="119"/>
      <c r="C19" s="219"/>
      <c r="D19" s="119"/>
      <c r="E19" s="8">
        <f t="shared" si="0"/>
        <v>0</v>
      </c>
      <c r="F19" s="180"/>
      <c r="G19" s="135"/>
      <c r="H19" s="139"/>
      <c r="I19" s="129"/>
      <c r="J19" s="163"/>
      <c r="K19" s="163"/>
      <c r="L19" s="163"/>
      <c r="M19" s="147"/>
      <c r="N19" s="147"/>
      <c r="O19" s="139"/>
      <c r="P19" s="163"/>
      <c r="Q19" s="163"/>
      <c r="R19" s="3"/>
    </row>
    <row r="20" spans="1:18" ht="19.5" thickBot="1">
      <c r="A20" s="476"/>
      <c r="B20" s="119"/>
      <c r="C20" s="219"/>
      <c r="D20" s="119"/>
      <c r="E20" s="8">
        <f t="shared" si="0"/>
        <v>0</v>
      </c>
      <c r="F20" s="180"/>
      <c r="G20" s="135"/>
      <c r="H20" s="139"/>
      <c r="I20" s="121"/>
      <c r="J20" s="141"/>
      <c r="K20" s="141"/>
      <c r="L20" s="141"/>
      <c r="M20" s="139"/>
      <c r="N20" s="139"/>
      <c r="O20" s="139"/>
      <c r="P20" s="141"/>
      <c r="Q20" s="141"/>
      <c r="R20" s="3"/>
    </row>
    <row r="21" spans="1:18" ht="90" thickBot="1">
      <c r="A21" s="477"/>
      <c r="B21" s="119">
        <v>6</v>
      </c>
      <c r="C21" s="219"/>
      <c r="D21" s="119"/>
      <c r="E21" s="8">
        <f t="shared" si="0"/>
        <v>6</v>
      </c>
      <c r="F21" s="180" t="s">
        <v>79</v>
      </c>
      <c r="G21" s="135" t="s">
        <v>86</v>
      </c>
      <c r="H21" s="147" t="s">
        <v>433</v>
      </c>
      <c r="I21" s="129" t="s">
        <v>196</v>
      </c>
      <c r="J21" s="163" t="s">
        <v>197</v>
      </c>
      <c r="K21" s="163" t="s">
        <v>38</v>
      </c>
      <c r="L21" s="163" t="s">
        <v>38</v>
      </c>
      <c r="M21" s="147"/>
      <c r="N21" s="147"/>
      <c r="O21" s="147" t="s">
        <v>341</v>
      </c>
      <c r="P21" s="163" t="s">
        <v>40</v>
      </c>
      <c r="Q21" s="207"/>
      <c r="R21" s="3"/>
    </row>
    <row r="22" spans="1:18" ht="39" thickBot="1">
      <c r="A22" s="475" t="s">
        <v>18</v>
      </c>
      <c r="B22" s="119">
        <v>2</v>
      </c>
      <c r="C22" s="219"/>
      <c r="D22" s="119"/>
      <c r="E22" s="8">
        <f t="shared" si="0"/>
        <v>2</v>
      </c>
      <c r="F22" s="206" t="s">
        <v>116</v>
      </c>
      <c r="G22" s="131" t="s">
        <v>128</v>
      </c>
      <c r="H22" s="147" t="s">
        <v>427</v>
      </c>
      <c r="I22" s="129" t="s">
        <v>46</v>
      </c>
      <c r="J22" s="163" t="s">
        <v>197</v>
      </c>
      <c r="K22" s="163" t="s">
        <v>39</v>
      </c>
      <c r="L22" s="163" t="s">
        <v>39</v>
      </c>
      <c r="M22" s="147"/>
      <c r="N22" s="147"/>
      <c r="O22" s="147" t="s">
        <v>356</v>
      </c>
      <c r="P22" s="163" t="s">
        <v>40</v>
      </c>
      <c r="Q22" s="163"/>
      <c r="R22" s="3"/>
    </row>
    <row r="23" spans="1:18" ht="19.5" thickBot="1">
      <c r="A23" s="476"/>
      <c r="B23" s="119"/>
      <c r="C23" s="219"/>
      <c r="D23" s="119"/>
      <c r="E23" s="8">
        <f t="shared" si="0"/>
        <v>0</v>
      </c>
      <c r="F23" s="180"/>
      <c r="G23" s="135"/>
      <c r="H23" s="139"/>
      <c r="I23" s="121"/>
      <c r="J23" s="141"/>
      <c r="K23" s="141"/>
      <c r="L23" s="141"/>
      <c r="M23" s="139"/>
      <c r="N23" s="139"/>
      <c r="O23" s="139"/>
      <c r="P23" s="141"/>
      <c r="Q23" s="141"/>
      <c r="R23" s="3"/>
    </row>
    <row r="24" spans="1:18" ht="19.5" thickBot="1">
      <c r="A24" s="477"/>
      <c r="B24" s="119"/>
      <c r="C24" s="219"/>
      <c r="D24" s="119"/>
      <c r="E24" s="8">
        <f t="shared" si="0"/>
        <v>0</v>
      </c>
      <c r="F24" s="221"/>
      <c r="G24" s="222"/>
      <c r="H24" s="209"/>
      <c r="I24" s="223"/>
      <c r="J24" s="207"/>
      <c r="K24" s="207"/>
      <c r="L24" s="207"/>
      <c r="M24" s="209"/>
      <c r="N24" s="209"/>
      <c r="O24" s="209"/>
      <c r="P24" s="207"/>
      <c r="Q24" s="207"/>
      <c r="R24" s="3"/>
    </row>
    <row r="25" spans="1:18" ht="20.25" customHeight="1" thickBot="1">
      <c r="A25" s="485" t="s">
        <v>19</v>
      </c>
      <c r="B25" s="119"/>
      <c r="C25" s="219"/>
      <c r="D25" s="119"/>
      <c r="E25" s="8">
        <f t="shared" si="0"/>
        <v>0</v>
      </c>
      <c r="F25" s="206"/>
      <c r="G25" s="131"/>
      <c r="H25" s="147"/>
      <c r="I25" s="129"/>
      <c r="J25" s="163"/>
      <c r="K25" s="163"/>
      <c r="L25" s="163"/>
      <c r="M25" s="147"/>
      <c r="N25" s="147"/>
      <c r="O25" s="147"/>
      <c r="P25" s="163"/>
      <c r="Q25" s="163"/>
      <c r="R25" s="3"/>
    </row>
    <row r="26" spans="1:18" ht="19.5" thickBot="1">
      <c r="A26" s="486"/>
      <c r="B26" s="119"/>
      <c r="C26" s="219"/>
      <c r="D26" s="119"/>
      <c r="E26" s="8">
        <f t="shared" si="0"/>
        <v>0</v>
      </c>
      <c r="F26" s="180"/>
      <c r="G26" s="135"/>
      <c r="H26" s="139"/>
      <c r="I26" s="121"/>
      <c r="J26" s="141"/>
      <c r="K26" s="141"/>
      <c r="L26" s="141"/>
      <c r="M26" s="139"/>
      <c r="N26" s="139"/>
      <c r="O26" s="139"/>
      <c r="P26" s="141"/>
      <c r="Q26" s="141"/>
      <c r="R26" s="3"/>
    </row>
    <row r="27" spans="1:18" ht="64.5" thickBot="1">
      <c r="A27" s="487"/>
      <c r="B27" s="119">
        <v>3</v>
      </c>
      <c r="C27" s="219"/>
      <c r="D27" s="119"/>
      <c r="E27" s="8">
        <f t="shared" si="0"/>
        <v>3</v>
      </c>
      <c r="F27" s="206" t="s">
        <v>121</v>
      </c>
      <c r="G27" s="131" t="s">
        <v>132</v>
      </c>
      <c r="H27" s="147" t="s">
        <v>428</v>
      </c>
      <c r="I27" s="129" t="s">
        <v>196</v>
      </c>
      <c r="J27" s="163" t="s">
        <v>197</v>
      </c>
      <c r="K27" s="163" t="s">
        <v>38</v>
      </c>
      <c r="L27" s="163" t="s">
        <v>38</v>
      </c>
      <c r="M27" s="147"/>
      <c r="N27" s="147"/>
      <c r="O27" s="147" t="s">
        <v>370</v>
      </c>
      <c r="P27" s="163" t="s">
        <v>40</v>
      </c>
      <c r="Q27" s="207"/>
      <c r="R27" s="3"/>
    </row>
    <row r="28" spans="1:18" ht="77.25" thickBot="1">
      <c r="A28" s="475" t="s">
        <v>68</v>
      </c>
      <c r="B28" s="119">
        <v>0.5</v>
      </c>
      <c r="C28" s="219"/>
      <c r="D28" s="119"/>
      <c r="E28" s="8">
        <f t="shared" si="0"/>
        <v>0.5</v>
      </c>
      <c r="F28" s="206" t="s">
        <v>154</v>
      </c>
      <c r="G28" s="131" t="s">
        <v>155</v>
      </c>
      <c r="H28" s="211" t="s">
        <v>422</v>
      </c>
      <c r="I28" s="179" t="s">
        <v>46</v>
      </c>
      <c r="J28" s="163" t="s">
        <v>197</v>
      </c>
      <c r="K28" s="163" t="s">
        <v>38</v>
      </c>
      <c r="L28" s="163" t="s">
        <v>38</v>
      </c>
      <c r="M28" s="147"/>
      <c r="N28" s="147"/>
      <c r="O28" s="147" t="s">
        <v>359</v>
      </c>
      <c r="P28" s="163" t="s">
        <v>40</v>
      </c>
      <c r="Q28" s="163"/>
      <c r="R28" s="3"/>
    </row>
    <row r="29" spans="1:18" ht="19.5" thickBot="1">
      <c r="A29" s="490"/>
      <c r="B29" s="119"/>
      <c r="C29" s="219"/>
      <c r="D29" s="119"/>
      <c r="E29" s="8">
        <f t="shared" si="0"/>
        <v>0</v>
      </c>
      <c r="F29" s="221"/>
      <c r="G29" s="222"/>
      <c r="H29" s="209"/>
      <c r="I29" s="210"/>
      <c r="J29" s="207"/>
      <c r="K29" s="207"/>
      <c r="L29" s="207"/>
      <c r="M29" s="209"/>
      <c r="N29" s="209"/>
      <c r="O29" s="209"/>
      <c r="P29" s="207"/>
      <c r="Q29" s="207"/>
      <c r="R29" s="3"/>
    </row>
    <row r="30" spans="1:18" ht="39" thickBot="1">
      <c r="A30" s="475" t="s">
        <v>69</v>
      </c>
      <c r="B30" s="119">
        <v>0.5</v>
      </c>
      <c r="C30" s="219"/>
      <c r="D30" s="119"/>
      <c r="E30" s="8">
        <f t="shared" si="0"/>
        <v>0.5</v>
      </c>
      <c r="F30" s="206" t="s">
        <v>154</v>
      </c>
      <c r="G30" s="131" t="s">
        <v>155</v>
      </c>
      <c r="H30" s="211" t="s">
        <v>357</v>
      </c>
      <c r="I30" s="179" t="s">
        <v>46</v>
      </c>
      <c r="J30" s="163" t="s">
        <v>197</v>
      </c>
      <c r="K30" s="163" t="s">
        <v>39</v>
      </c>
      <c r="L30" s="163" t="s">
        <v>39</v>
      </c>
      <c r="M30" s="147"/>
      <c r="N30" s="147"/>
      <c r="O30" s="147" t="s">
        <v>358</v>
      </c>
      <c r="P30" s="163" t="s">
        <v>40</v>
      </c>
      <c r="Q30" s="163"/>
      <c r="R30" s="3"/>
    </row>
    <row r="31" spans="1:18" ht="19.5" thickBot="1">
      <c r="A31" s="490"/>
      <c r="B31" s="119"/>
      <c r="C31" s="219"/>
      <c r="D31" s="119"/>
      <c r="E31" s="8">
        <f t="shared" si="0"/>
        <v>0</v>
      </c>
      <c r="F31" s="221"/>
      <c r="G31" s="222"/>
      <c r="H31" s="209"/>
      <c r="I31" s="223"/>
      <c r="J31" s="207"/>
      <c r="K31" s="207"/>
      <c r="L31" s="207"/>
      <c r="M31" s="209"/>
      <c r="N31" s="209"/>
      <c r="O31" s="209"/>
      <c r="P31" s="207"/>
      <c r="Q31" s="207"/>
      <c r="R31" s="3"/>
    </row>
    <row r="32" spans="1:18" ht="19.5" thickBot="1">
      <c r="A32" s="294" t="s">
        <v>66</v>
      </c>
      <c r="B32" s="119"/>
      <c r="C32" s="219"/>
      <c r="D32" s="119"/>
      <c r="E32" s="8">
        <f t="shared" si="0"/>
        <v>0</v>
      </c>
      <c r="F32" s="224"/>
      <c r="G32" s="225"/>
      <c r="H32" s="214"/>
      <c r="I32" s="226"/>
      <c r="J32" s="213"/>
      <c r="K32" s="213"/>
      <c r="L32" s="213"/>
      <c r="M32" s="214"/>
      <c r="N32" s="214"/>
      <c r="O32" s="214"/>
      <c r="P32" s="213"/>
      <c r="Q32" s="213"/>
      <c r="R32" s="3"/>
    </row>
    <row r="33" spans="1:18" ht="19.5" thickBot="1">
      <c r="A33" s="485" t="s">
        <v>23</v>
      </c>
      <c r="B33" s="119"/>
      <c r="C33" s="219"/>
      <c r="D33" s="119"/>
      <c r="E33" s="8">
        <f t="shared" si="0"/>
        <v>0</v>
      </c>
      <c r="F33" s="206"/>
      <c r="G33" s="131"/>
      <c r="I33" s="129"/>
      <c r="J33" s="163"/>
      <c r="K33" s="163"/>
      <c r="L33" s="163"/>
      <c r="M33" s="147"/>
      <c r="N33" s="147"/>
      <c r="P33" s="163"/>
      <c r="Q33" s="163"/>
      <c r="R33" s="3"/>
    </row>
    <row r="34" spans="1:18" ht="19.5" thickBot="1">
      <c r="A34" s="476"/>
      <c r="B34" s="119"/>
      <c r="C34" s="219"/>
      <c r="D34" s="119"/>
      <c r="E34" s="8">
        <f t="shared" si="0"/>
        <v>0</v>
      </c>
      <c r="F34" s="180"/>
      <c r="G34" s="135"/>
      <c r="H34" s="139"/>
      <c r="I34" s="121"/>
      <c r="J34" s="141"/>
      <c r="K34" s="141"/>
      <c r="L34" s="141"/>
      <c r="M34" s="139"/>
      <c r="N34" s="139"/>
      <c r="O34" s="139"/>
      <c r="P34" s="141"/>
      <c r="Q34" s="141"/>
      <c r="R34" s="3"/>
    </row>
    <row r="35" spans="1:18" ht="26.25" thickBot="1">
      <c r="A35" s="477"/>
      <c r="B35" s="119">
        <v>5</v>
      </c>
      <c r="C35" s="219"/>
      <c r="D35" s="119"/>
      <c r="E35" s="8">
        <f t="shared" si="0"/>
        <v>5</v>
      </c>
      <c r="F35" s="221" t="s">
        <v>123</v>
      </c>
      <c r="G35" s="222" t="s">
        <v>124</v>
      </c>
      <c r="H35" s="147" t="s">
        <v>425</v>
      </c>
      <c r="I35" s="223" t="s">
        <v>314</v>
      </c>
      <c r="J35" s="207" t="s">
        <v>197</v>
      </c>
      <c r="K35" s="207" t="s">
        <v>39</v>
      </c>
      <c r="L35" s="207" t="s">
        <v>39</v>
      </c>
      <c r="M35" s="209"/>
      <c r="N35" s="209"/>
      <c r="O35" s="147" t="s">
        <v>410</v>
      </c>
      <c r="P35" s="207" t="s">
        <v>39</v>
      </c>
      <c r="Q35" s="207"/>
      <c r="R35" s="3"/>
    </row>
    <row r="36" spans="1:18" ht="39" thickBot="1">
      <c r="A36" s="485" t="s">
        <v>24</v>
      </c>
      <c r="B36" s="119">
        <v>1</v>
      </c>
      <c r="C36" s="219"/>
      <c r="D36" s="119"/>
      <c r="E36" s="8">
        <f t="shared" si="0"/>
        <v>1</v>
      </c>
      <c r="F36" s="206" t="s">
        <v>118</v>
      </c>
      <c r="G36" s="131" t="s">
        <v>131</v>
      </c>
      <c r="H36" s="147" t="s">
        <v>434</v>
      </c>
      <c r="I36" s="129" t="s">
        <v>46</v>
      </c>
      <c r="J36" s="163" t="s">
        <v>197</v>
      </c>
      <c r="K36" s="163" t="s">
        <v>38</v>
      </c>
      <c r="L36" s="163" t="s">
        <v>38</v>
      </c>
      <c r="M36" s="147"/>
      <c r="N36" s="147"/>
      <c r="O36" s="147" t="s">
        <v>416</v>
      </c>
      <c r="P36" s="163" t="s">
        <v>40</v>
      </c>
      <c r="Q36" s="163"/>
      <c r="R36" s="3"/>
    </row>
    <row r="37" spans="1:18" ht="19.5" thickBot="1">
      <c r="A37" s="476"/>
      <c r="B37" s="119"/>
      <c r="C37" s="219"/>
      <c r="D37" s="119"/>
      <c r="E37" s="8">
        <f t="shared" si="0"/>
        <v>0</v>
      </c>
      <c r="F37" s="180"/>
      <c r="G37" s="135"/>
      <c r="H37" s="139"/>
      <c r="I37" s="121"/>
      <c r="J37" s="141"/>
      <c r="K37" s="141"/>
      <c r="L37" s="141"/>
      <c r="M37" s="139"/>
      <c r="N37" s="139"/>
      <c r="O37" s="139"/>
      <c r="P37" s="141"/>
      <c r="Q37" s="141"/>
      <c r="R37" s="3"/>
    </row>
    <row r="38" spans="1:18" ht="19.5" thickBot="1">
      <c r="A38" s="477"/>
      <c r="B38" s="119"/>
      <c r="C38" s="219"/>
      <c r="D38" s="119"/>
      <c r="E38" s="8">
        <f t="shared" si="0"/>
        <v>0</v>
      </c>
      <c r="F38" s="221"/>
      <c r="G38" s="222"/>
      <c r="H38" s="209"/>
      <c r="I38" s="223"/>
      <c r="J38" s="207"/>
      <c r="K38" s="207"/>
      <c r="L38" s="207"/>
      <c r="M38" s="209"/>
      <c r="N38" s="209"/>
      <c r="O38" s="209"/>
      <c r="P38" s="207"/>
      <c r="Q38" s="207"/>
      <c r="R38" s="3"/>
    </row>
    <row r="39" spans="1:18" ht="39" thickBot="1">
      <c r="A39" s="485" t="s">
        <v>25</v>
      </c>
      <c r="B39" s="119">
        <v>1</v>
      </c>
      <c r="C39" s="219"/>
      <c r="D39" s="119"/>
      <c r="E39" s="8">
        <f t="shared" si="0"/>
        <v>1</v>
      </c>
      <c r="F39" s="206" t="s">
        <v>118</v>
      </c>
      <c r="G39" s="131" t="s">
        <v>131</v>
      </c>
      <c r="H39" s="147" t="s">
        <v>429</v>
      </c>
      <c r="I39" s="129" t="s">
        <v>46</v>
      </c>
      <c r="J39" s="163" t="s">
        <v>197</v>
      </c>
      <c r="K39" s="163" t="s">
        <v>38</v>
      </c>
      <c r="L39" s="163" t="s">
        <v>38</v>
      </c>
      <c r="M39" s="147"/>
      <c r="N39" s="147"/>
      <c r="O39" s="147" t="s">
        <v>415</v>
      </c>
      <c r="P39" s="163" t="s">
        <v>40</v>
      </c>
      <c r="Q39" s="163"/>
      <c r="R39" s="3"/>
    </row>
    <row r="40" spans="1:18" ht="19.5" thickBot="1">
      <c r="A40" s="476"/>
      <c r="B40" s="119"/>
      <c r="C40" s="219"/>
      <c r="D40" s="119"/>
      <c r="E40" s="8">
        <f t="shared" si="0"/>
        <v>0</v>
      </c>
      <c r="F40" s="180"/>
      <c r="G40" s="135"/>
      <c r="H40" s="139"/>
      <c r="I40" s="121"/>
      <c r="J40" s="141"/>
      <c r="K40" s="141"/>
      <c r="L40" s="141"/>
      <c r="M40" s="139"/>
      <c r="N40" s="139"/>
      <c r="O40" s="139"/>
      <c r="P40" s="141"/>
      <c r="Q40" s="141"/>
      <c r="R40" s="3"/>
    </row>
    <row r="41" spans="1:18" ht="19.5" thickBot="1">
      <c r="A41" s="477"/>
      <c r="B41" s="119"/>
      <c r="C41" s="219"/>
      <c r="D41" s="119"/>
      <c r="E41" s="8">
        <f t="shared" si="0"/>
        <v>0</v>
      </c>
      <c r="F41" s="221"/>
      <c r="G41" s="222"/>
      <c r="H41" s="209"/>
      <c r="I41" s="223"/>
      <c r="J41" s="207"/>
      <c r="K41" s="207"/>
      <c r="L41" s="207"/>
      <c r="M41" s="209"/>
      <c r="N41" s="209"/>
      <c r="O41" s="209"/>
      <c r="P41" s="207"/>
      <c r="Q41" s="207"/>
      <c r="R41" s="3"/>
    </row>
    <row r="42" spans="1:18" ht="19.5" thickBot="1">
      <c r="A42" s="475" t="s">
        <v>20</v>
      </c>
      <c r="B42" s="119"/>
      <c r="C42" s="219"/>
      <c r="D42" s="119"/>
      <c r="E42" s="8">
        <f t="shared" si="0"/>
        <v>0</v>
      </c>
      <c r="F42" s="206"/>
      <c r="G42" s="131"/>
      <c r="H42" s="147"/>
      <c r="I42" s="129"/>
      <c r="J42" s="163"/>
      <c r="K42" s="163"/>
      <c r="L42" s="163"/>
      <c r="M42" s="147"/>
      <c r="N42" s="147"/>
      <c r="O42" s="147"/>
      <c r="P42" s="163"/>
      <c r="Q42" s="163"/>
      <c r="R42" s="3"/>
    </row>
    <row r="43" spans="1:18" ht="19.5" thickBot="1">
      <c r="A43" s="491"/>
      <c r="B43" s="119"/>
      <c r="C43" s="219"/>
      <c r="D43" s="119"/>
      <c r="E43" s="8">
        <f t="shared" si="0"/>
        <v>0</v>
      </c>
      <c r="F43" s="180"/>
      <c r="G43" s="135"/>
      <c r="H43" s="139"/>
      <c r="I43" s="121"/>
      <c r="J43" s="141"/>
      <c r="K43" s="141"/>
      <c r="L43" s="141"/>
      <c r="M43" s="139"/>
      <c r="N43" s="139"/>
      <c r="O43" s="139"/>
      <c r="P43" s="141"/>
      <c r="Q43" s="141"/>
      <c r="R43" s="3"/>
    </row>
    <row r="44" spans="1:18" ht="19.5" thickBot="1">
      <c r="A44" s="490"/>
      <c r="B44" s="119"/>
      <c r="C44" s="219"/>
      <c r="D44" s="119"/>
      <c r="E44" s="8">
        <f t="shared" si="0"/>
        <v>0</v>
      </c>
      <c r="F44" s="221"/>
      <c r="G44" s="222"/>
      <c r="H44" s="209"/>
      <c r="I44" s="223"/>
      <c r="J44" s="207"/>
      <c r="K44" s="207"/>
      <c r="L44" s="207"/>
      <c r="M44" s="209"/>
      <c r="N44" s="209"/>
      <c r="O44" s="209"/>
      <c r="P44" s="207"/>
      <c r="Q44" s="207"/>
      <c r="R44" s="3"/>
    </row>
    <row r="45" spans="1:18" ht="64.5" thickBot="1">
      <c r="A45" s="491" t="s">
        <v>30</v>
      </c>
      <c r="B45" s="119">
        <v>3</v>
      </c>
      <c r="C45" s="219"/>
      <c r="D45" s="119"/>
      <c r="E45" s="8">
        <f t="shared" si="0"/>
        <v>3</v>
      </c>
      <c r="F45" s="206" t="s">
        <v>121</v>
      </c>
      <c r="G45" s="131" t="s">
        <v>132</v>
      </c>
      <c r="H45" s="209" t="s">
        <v>426</v>
      </c>
      <c r="I45" s="223" t="s">
        <v>46</v>
      </c>
      <c r="J45" s="207" t="s">
        <v>201</v>
      </c>
      <c r="K45" s="207" t="s">
        <v>38</v>
      </c>
      <c r="L45" s="207" t="s">
        <v>38</v>
      </c>
      <c r="M45" s="209"/>
      <c r="N45" s="209"/>
      <c r="O45" s="209" t="s">
        <v>405</v>
      </c>
      <c r="P45" s="207" t="s">
        <v>40</v>
      </c>
      <c r="Q45" s="163"/>
      <c r="R45" s="3"/>
    </row>
    <row r="46" spans="1:18" ht="19.5" thickBot="1">
      <c r="A46" s="491"/>
      <c r="B46" s="119"/>
      <c r="C46" s="219"/>
      <c r="D46" s="119"/>
      <c r="E46" s="8">
        <f t="shared" si="0"/>
        <v>0</v>
      </c>
      <c r="F46" s="221"/>
      <c r="G46" s="222"/>
      <c r="H46" s="209"/>
      <c r="I46" s="223"/>
      <c r="J46" s="207"/>
      <c r="K46" s="207"/>
      <c r="L46" s="207"/>
      <c r="M46" s="209"/>
      <c r="N46" s="209"/>
      <c r="O46" s="209"/>
      <c r="P46" s="207"/>
      <c r="Q46" s="207"/>
      <c r="R46" s="3"/>
    </row>
    <row r="47" spans="1:18" ht="19.5" thickBot="1">
      <c r="A47" s="485" t="s">
        <v>70</v>
      </c>
      <c r="B47" s="119"/>
      <c r="C47" s="219"/>
      <c r="D47" s="119"/>
      <c r="E47" s="8">
        <f t="shared" si="0"/>
        <v>0</v>
      </c>
      <c r="F47" s="206"/>
      <c r="G47" s="131"/>
      <c r="H47" s="147"/>
      <c r="I47" s="223"/>
      <c r="J47" s="207"/>
      <c r="K47" s="207"/>
      <c r="L47" s="207"/>
      <c r="M47" s="147"/>
      <c r="N47" s="147"/>
      <c r="O47" s="147"/>
      <c r="P47" s="163"/>
      <c r="Q47" s="163"/>
      <c r="R47" s="3"/>
    </row>
    <row r="48" spans="1:18" ht="19.5" thickBot="1">
      <c r="A48" s="492"/>
      <c r="B48" s="119"/>
      <c r="C48" s="219"/>
      <c r="D48" s="119"/>
      <c r="E48" s="8">
        <f t="shared" si="0"/>
        <v>0</v>
      </c>
      <c r="F48" s="180"/>
      <c r="G48" s="135"/>
      <c r="H48" s="139"/>
      <c r="I48" s="121"/>
      <c r="J48" s="141"/>
      <c r="K48" s="141"/>
      <c r="L48" s="141"/>
      <c r="M48" s="139"/>
      <c r="N48" s="139"/>
      <c r="O48" s="139"/>
      <c r="P48" s="141"/>
      <c r="Q48" s="141"/>
      <c r="R48" s="3"/>
    </row>
    <row r="49" spans="1:18" ht="19.5" thickBot="1">
      <c r="A49" s="493"/>
      <c r="B49" s="119"/>
      <c r="C49" s="219"/>
      <c r="D49" s="119"/>
      <c r="E49" s="8">
        <f t="shared" si="0"/>
        <v>0</v>
      </c>
      <c r="F49" s="221"/>
      <c r="G49" s="222"/>
      <c r="H49" s="209"/>
      <c r="I49" s="223"/>
      <c r="J49" s="207"/>
      <c r="K49" s="207"/>
      <c r="L49" s="207"/>
      <c r="M49" s="209"/>
      <c r="N49" s="209"/>
      <c r="O49" s="209"/>
      <c r="P49" s="207"/>
      <c r="Q49" s="207"/>
      <c r="R49" s="3"/>
    </row>
    <row r="50" spans="1:18" ht="51.75" thickBot="1">
      <c r="A50" s="491" t="s">
        <v>67</v>
      </c>
      <c r="B50" s="119">
        <v>1</v>
      </c>
      <c r="C50" s="219"/>
      <c r="D50" s="119"/>
      <c r="E50" s="8">
        <f t="shared" si="0"/>
        <v>1</v>
      </c>
      <c r="F50" s="206" t="s">
        <v>118</v>
      </c>
      <c r="G50" s="131" t="s">
        <v>131</v>
      </c>
      <c r="H50" s="147" t="s">
        <v>424</v>
      </c>
      <c r="I50" s="129" t="s">
        <v>46</v>
      </c>
      <c r="J50" s="163" t="s">
        <v>199</v>
      </c>
      <c r="K50" s="163" t="s">
        <v>38</v>
      </c>
      <c r="L50" s="163" t="s">
        <v>38</v>
      </c>
      <c r="M50" s="147"/>
      <c r="N50" s="147"/>
      <c r="O50" s="147" t="s">
        <v>414</v>
      </c>
      <c r="P50" s="163" t="s">
        <v>40</v>
      </c>
      <c r="Q50" s="163"/>
      <c r="R50" s="3"/>
    </row>
    <row r="51" spans="1:18" ht="19.5" thickBot="1">
      <c r="A51" s="491"/>
      <c r="B51" s="119"/>
      <c r="C51" s="219"/>
      <c r="D51" s="119"/>
      <c r="E51" s="8">
        <f t="shared" si="0"/>
        <v>0</v>
      </c>
      <c r="F51" s="50"/>
      <c r="G51" s="51"/>
      <c r="H51" s="52"/>
      <c r="I51" s="53"/>
      <c r="J51" s="51"/>
      <c r="K51" s="51"/>
      <c r="L51" s="51"/>
      <c r="M51" s="52"/>
      <c r="N51" s="52"/>
      <c r="O51" s="52"/>
      <c r="P51" s="51"/>
      <c r="Q51" s="51"/>
      <c r="R51" s="3"/>
    </row>
    <row r="52" spans="1:18" ht="52.5" customHeight="1" thickBot="1">
      <c r="A52" s="485" t="s">
        <v>267</v>
      </c>
      <c r="B52" s="119">
        <v>1</v>
      </c>
      <c r="C52" s="219"/>
      <c r="D52" s="119"/>
      <c r="E52" s="8">
        <f t="shared" si="0"/>
        <v>1</v>
      </c>
      <c r="F52" s="262" t="s">
        <v>118</v>
      </c>
      <c r="G52" s="263" t="s">
        <v>131</v>
      </c>
      <c r="H52" s="246" t="s">
        <v>432</v>
      </c>
      <c r="I52" s="264" t="s">
        <v>46</v>
      </c>
      <c r="J52" s="263" t="s">
        <v>212</v>
      </c>
      <c r="K52" s="263" t="s">
        <v>39</v>
      </c>
      <c r="L52" s="263" t="s">
        <v>39</v>
      </c>
      <c r="M52" s="246"/>
      <c r="N52" s="246"/>
      <c r="O52" s="246" t="s">
        <v>412</v>
      </c>
      <c r="P52" s="263" t="s">
        <v>40</v>
      </c>
      <c r="Q52" s="263"/>
      <c r="R52" s="3"/>
    </row>
    <row r="53" spans="1:18" ht="19.5" thickBot="1">
      <c r="A53" s="487"/>
      <c r="B53" s="119"/>
      <c r="C53" s="219"/>
      <c r="D53" s="119"/>
      <c r="E53" s="8">
        <f t="shared" si="0"/>
        <v>0</v>
      </c>
      <c r="F53" s="50"/>
      <c r="G53" s="51"/>
      <c r="H53" s="52"/>
      <c r="I53" s="53"/>
      <c r="J53" s="51"/>
      <c r="K53" s="51"/>
      <c r="L53" s="51"/>
      <c r="M53" s="52"/>
      <c r="N53" s="52"/>
      <c r="O53" s="52"/>
      <c r="P53" s="51"/>
      <c r="Q53" s="51"/>
      <c r="R53" s="3"/>
    </row>
    <row r="54" spans="1:18" ht="19.5" thickBot="1">
      <c r="A54" s="485" t="s">
        <v>28</v>
      </c>
      <c r="B54" s="119"/>
      <c r="C54" s="219"/>
      <c r="D54" s="119"/>
      <c r="E54" s="8">
        <f t="shared" si="0"/>
        <v>0</v>
      </c>
      <c r="F54" s="24"/>
      <c r="G54" s="13"/>
      <c r="H54" s="25"/>
      <c r="I54" s="26"/>
      <c r="J54" s="13"/>
      <c r="K54" s="13"/>
      <c r="L54" s="13"/>
      <c r="M54" s="25"/>
      <c r="N54" s="25"/>
      <c r="O54" s="25"/>
      <c r="P54" s="13"/>
      <c r="Q54" s="13"/>
      <c r="R54" s="3"/>
    </row>
    <row r="55" spans="1:18" ht="19.5" thickBot="1">
      <c r="A55" s="487"/>
      <c r="B55" s="119"/>
      <c r="C55" s="219"/>
      <c r="D55" s="119"/>
      <c r="E55" s="8">
        <f t="shared" si="0"/>
        <v>0</v>
      </c>
      <c r="F55" s="50"/>
      <c r="G55" s="51"/>
      <c r="H55" s="52"/>
      <c r="I55" s="53"/>
      <c r="J55" s="51"/>
      <c r="K55" s="51"/>
      <c r="L55" s="51"/>
      <c r="M55" s="52"/>
      <c r="N55" s="52"/>
      <c r="O55" s="52"/>
      <c r="P55" s="51"/>
      <c r="Q55" s="51"/>
      <c r="R55" s="3"/>
    </row>
    <row r="56" spans="1:18" s="23" customFormat="1" ht="18" customHeight="1" thickBot="1">
      <c r="A56" s="54" t="s">
        <v>35</v>
      </c>
      <c r="B56" s="176"/>
      <c r="C56" s="220"/>
      <c r="D56" s="176"/>
      <c r="E56" s="8">
        <f t="shared" si="0"/>
        <v>0</v>
      </c>
      <c r="F56" s="55"/>
      <c r="G56" s="56"/>
      <c r="H56" s="57"/>
      <c r="I56" s="58"/>
      <c r="J56" s="56"/>
      <c r="K56" s="56"/>
      <c r="L56" s="56"/>
      <c r="M56" s="57"/>
      <c r="N56" s="57"/>
      <c r="O56" s="57"/>
      <c r="P56" s="56"/>
      <c r="Q56" s="56"/>
      <c r="R56" s="22"/>
    </row>
    <row r="57" spans="1:18" ht="18.75" customHeight="1" thickBot="1">
      <c r="A57" s="94" t="s">
        <v>71</v>
      </c>
      <c r="B57" s="119">
        <v>4</v>
      </c>
      <c r="C57" s="219"/>
      <c r="D57" s="119"/>
      <c r="E57" s="8">
        <f t="shared" si="0"/>
        <v>4</v>
      </c>
      <c r="F57" s="27"/>
      <c r="G57" s="14"/>
      <c r="H57" s="28"/>
      <c r="I57" s="29"/>
      <c r="J57" s="14"/>
      <c r="K57" s="21"/>
      <c r="L57" s="21"/>
      <c r="M57" s="30"/>
      <c r="N57" s="30"/>
      <c r="O57" s="28"/>
      <c r="P57" s="21"/>
      <c r="Q57" s="21"/>
      <c r="R57" s="3"/>
    </row>
    <row r="58" spans="1:18" ht="19.5" thickBot="1">
      <c r="A58" s="7" t="s">
        <v>33</v>
      </c>
      <c r="B58" s="109">
        <f>SUM(B10:B57)</f>
        <v>37</v>
      </c>
      <c r="C58" s="109">
        <f>SUM(C10:C57)</f>
        <v>0</v>
      </c>
      <c r="D58" s="110">
        <f>SUM(D10:D57)</f>
        <v>0</v>
      </c>
      <c r="E58" s="111">
        <f>SUM(E10:E57)</f>
        <v>37</v>
      </c>
    </row>
    <row r="59" spans="1:18" ht="18.75" customHeight="1" thickBot="1">
      <c r="A59" s="10" t="s">
        <v>49</v>
      </c>
      <c r="B59" s="9">
        <v>37</v>
      </c>
      <c r="C59" s="96"/>
      <c r="D59" s="96"/>
      <c r="E59" s="9"/>
    </row>
    <row r="61" spans="1:18" ht="15.75" thickBot="1"/>
    <row r="62" spans="1:18" ht="52.5" customHeight="1" thickBot="1">
      <c r="A62" s="364" t="s">
        <v>72</v>
      </c>
      <c r="B62" s="328"/>
      <c r="C62" s="328"/>
      <c r="D62" s="329"/>
      <c r="E62" s="59" t="s">
        <v>73</v>
      </c>
      <c r="F62" s="61" t="s">
        <v>74</v>
      </c>
      <c r="G62" s="328" t="s">
        <v>2</v>
      </c>
      <c r="H62" s="464"/>
      <c r="I62" s="464"/>
      <c r="J62" s="464"/>
      <c r="K62" s="464"/>
      <c r="L62" s="465"/>
    </row>
    <row r="63" spans="1:18" s="44" customFormat="1" ht="52.5" customHeight="1">
      <c r="A63" s="466" t="s">
        <v>222</v>
      </c>
      <c r="B63" s="466"/>
      <c r="C63" s="466"/>
      <c r="D63" s="466"/>
      <c r="E63" s="216">
        <v>1</v>
      </c>
      <c r="F63" s="200" t="s">
        <v>197</v>
      </c>
      <c r="G63" s="467" t="s">
        <v>224</v>
      </c>
      <c r="H63" s="468"/>
      <c r="I63" s="468"/>
      <c r="J63" s="468"/>
      <c r="K63" s="468"/>
      <c r="L63" s="468"/>
    </row>
    <row r="64" spans="1:18" s="44" customFormat="1" ht="33" customHeight="1">
      <c r="A64" s="466" t="s">
        <v>202</v>
      </c>
      <c r="B64" s="466"/>
      <c r="C64" s="466"/>
      <c r="D64" s="466"/>
      <c r="E64" s="216">
        <v>1</v>
      </c>
      <c r="F64" s="200" t="s">
        <v>197</v>
      </c>
      <c r="G64" s="467" t="s">
        <v>203</v>
      </c>
      <c r="H64" s="468"/>
      <c r="I64" s="468"/>
      <c r="J64" s="468"/>
      <c r="K64" s="468"/>
      <c r="L64" s="468"/>
    </row>
    <row r="65" spans="1:12" s="44" customFormat="1" ht="33" customHeight="1">
      <c r="A65" s="502"/>
      <c r="B65" s="503"/>
      <c r="C65" s="503"/>
      <c r="D65" s="504"/>
      <c r="E65" s="216"/>
      <c r="F65" s="200"/>
      <c r="G65" s="505"/>
      <c r="H65" s="503"/>
      <c r="I65" s="503"/>
      <c r="J65" s="503"/>
      <c r="K65" s="503"/>
      <c r="L65" s="504"/>
    </row>
    <row r="66" spans="1:12" s="44" customFormat="1" ht="17.25" customHeight="1">
      <c r="A66" s="466" t="s">
        <v>213</v>
      </c>
      <c r="B66" s="466"/>
      <c r="C66" s="466"/>
      <c r="D66" s="466"/>
      <c r="E66" s="216">
        <v>1</v>
      </c>
      <c r="F66" s="200" t="s">
        <v>212</v>
      </c>
      <c r="G66" s="467" t="s">
        <v>209</v>
      </c>
      <c r="H66" s="468"/>
      <c r="I66" s="468"/>
      <c r="J66" s="468"/>
      <c r="K66" s="468"/>
      <c r="L66" s="468"/>
    </row>
    <row r="67" spans="1:12" s="44" customFormat="1" ht="35.25" customHeight="1" thickBot="1">
      <c r="A67" s="466" t="s">
        <v>214</v>
      </c>
      <c r="B67" s="466"/>
      <c r="C67" s="466"/>
      <c r="D67" s="466"/>
      <c r="E67" s="216">
        <v>1</v>
      </c>
      <c r="F67" s="200" t="s">
        <v>212</v>
      </c>
      <c r="G67" s="467" t="s">
        <v>225</v>
      </c>
      <c r="H67" s="468"/>
      <c r="I67" s="468"/>
      <c r="J67" s="468"/>
      <c r="K67" s="468"/>
      <c r="L67" s="468"/>
    </row>
    <row r="68" spans="1:12" ht="16.5" thickBot="1">
      <c r="B68" s="458" t="s">
        <v>33</v>
      </c>
      <c r="C68" s="495"/>
      <c r="D68" s="459"/>
      <c r="E68" s="60">
        <f>SUM(E63:E67)</f>
        <v>4</v>
      </c>
    </row>
  </sheetData>
  <sheetProtection formatRows="0"/>
  <mergeCells count="50">
    <mergeCell ref="G2:N2"/>
    <mergeCell ref="B68:D68"/>
    <mergeCell ref="A66:D66"/>
    <mergeCell ref="G66:L66"/>
    <mergeCell ref="A67:D67"/>
    <mergeCell ref="G67:L67"/>
    <mergeCell ref="F5:H5"/>
    <mergeCell ref="A63:D63"/>
    <mergeCell ref="G63:L63"/>
    <mergeCell ref="A64:D64"/>
    <mergeCell ref="G64:L64"/>
    <mergeCell ref="A30:A31"/>
    <mergeCell ref="G62:L62"/>
    <mergeCell ref="A36:A38"/>
    <mergeCell ref="A52:A53"/>
    <mergeCell ref="A54:A55"/>
    <mergeCell ref="A62:D62"/>
    <mergeCell ref="A33:A35"/>
    <mergeCell ref="A28:A29"/>
    <mergeCell ref="A39:A41"/>
    <mergeCell ref="A42:A44"/>
    <mergeCell ref="A45:A46"/>
    <mergeCell ref="A47:A49"/>
    <mergeCell ref="A50:A51"/>
    <mergeCell ref="K8:L8"/>
    <mergeCell ref="M8:M9"/>
    <mergeCell ref="I8:I9"/>
    <mergeCell ref="J8:J9"/>
    <mergeCell ref="A25:A27"/>
    <mergeCell ref="A19:A21"/>
    <mergeCell ref="A22:A24"/>
    <mergeCell ref="A16:A18"/>
    <mergeCell ref="A10:A12"/>
    <mergeCell ref="A13:A15"/>
    <mergeCell ref="A65:D65"/>
    <mergeCell ref="G65:L65"/>
    <mergeCell ref="I5:Q5"/>
    <mergeCell ref="A7:A9"/>
    <mergeCell ref="B7:D7"/>
    <mergeCell ref="E7:E9"/>
    <mergeCell ref="F7:N7"/>
    <mergeCell ref="O7:Q7"/>
    <mergeCell ref="B8:B9"/>
    <mergeCell ref="C8:C9"/>
    <mergeCell ref="D8:D9"/>
    <mergeCell ref="F8:G8"/>
    <mergeCell ref="H8:H9"/>
    <mergeCell ref="N8:N9"/>
    <mergeCell ref="O8:O9"/>
    <mergeCell ref="P8:Q8"/>
  </mergeCells>
  <pageMargins left="0.15748031496062992" right="0.15748031496062992" top="0.35433070866141736" bottom="0.31496062992125984" header="0.31496062992125984" footer="0.31496062992125984"/>
  <pageSetup paperSize="9" scale="3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="60" zoomScaleNormal="6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M15" sqref="M15"/>
    </sheetView>
  </sheetViews>
  <sheetFormatPr defaultRowHeight="15"/>
  <cols>
    <col min="1" max="1" width="22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0" max="12" width="9.140625" customWidth="1"/>
    <col min="13" max="13" width="22.42578125" customWidth="1"/>
    <col min="14" max="14" width="20.5703125" customWidth="1"/>
    <col min="15" max="15" width="34.140625" customWidth="1"/>
    <col min="16" max="17" width="9.140625" customWidth="1"/>
  </cols>
  <sheetData>
    <row r="1" spans="1:18" ht="9" customHeight="1">
      <c r="A1" s="6"/>
      <c r="B1" s="6"/>
      <c r="C1" s="32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8" ht="20.25">
      <c r="A2" s="11"/>
      <c r="B2" s="6"/>
      <c r="C2" s="6"/>
      <c r="D2" s="6"/>
      <c r="E2" s="6"/>
      <c r="F2" s="6"/>
      <c r="G2" s="317" t="s">
        <v>255</v>
      </c>
      <c r="H2" s="318"/>
      <c r="I2" s="318"/>
      <c r="J2" s="318"/>
      <c r="K2" s="318"/>
      <c r="L2" s="318"/>
      <c r="M2" s="318"/>
      <c r="N2" s="318"/>
    </row>
    <row r="3" spans="1:18" ht="20.25">
      <c r="A3" s="11"/>
      <c r="B3" s="6"/>
      <c r="C3" s="6"/>
      <c r="D3" s="6"/>
      <c r="E3" s="6"/>
      <c r="F3" s="6"/>
      <c r="G3" s="18" t="s">
        <v>51</v>
      </c>
      <c r="H3" s="17">
        <v>5</v>
      </c>
      <c r="I3" s="16"/>
      <c r="J3" s="16"/>
      <c r="K3" s="16"/>
      <c r="L3" s="16"/>
      <c r="M3" s="16"/>
    </row>
    <row r="4" spans="1:18">
      <c r="A4" s="6"/>
      <c r="B4" s="6"/>
      <c r="C4" s="6"/>
      <c r="D4" s="6"/>
      <c r="E4" s="6"/>
      <c r="F4" s="6"/>
      <c r="G4" s="18" t="s">
        <v>52</v>
      </c>
      <c r="H4" s="17">
        <v>34</v>
      </c>
      <c r="I4" s="16"/>
      <c r="J4" s="16"/>
      <c r="K4" s="16"/>
      <c r="L4" s="16"/>
      <c r="M4" s="16"/>
    </row>
    <row r="5" spans="1:18">
      <c r="A5" s="6"/>
      <c r="B5" s="6"/>
      <c r="C5" s="6"/>
      <c r="D5" s="6"/>
      <c r="E5" s="6"/>
      <c r="F5" s="6"/>
      <c r="G5" s="18" t="s">
        <v>50</v>
      </c>
      <c r="H5" s="17" t="s">
        <v>102</v>
      </c>
      <c r="I5" s="16"/>
      <c r="J5" s="16"/>
      <c r="K5" s="16"/>
      <c r="L5" s="16"/>
      <c r="M5" s="16"/>
    </row>
    <row r="6" spans="1:18" ht="15.75" thickBot="1">
      <c r="C6" s="312" t="s">
        <v>64</v>
      </c>
      <c r="D6" s="312"/>
      <c r="E6" s="312"/>
      <c r="F6" s="312"/>
      <c r="G6" s="312"/>
      <c r="H6" s="319" t="s">
        <v>142</v>
      </c>
      <c r="I6" s="319"/>
      <c r="J6" s="319"/>
      <c r="K6" s="319"/>
      <c r="L6" s="319"/>
      <c r="M6" s="319"/>
      <c r="N6" s="319"/>
    </row>
    <row r="7" spans="1:18" ht="65.25" customHeight="1" thickBot="1">
      <c r="A7" s="304" t="s">
        <v>0</v>
      </c>
      <c r="B7" s="307" t="s">
        <v>1</v>
      </c>
      <c r="C7" s="363" t="s">
        <v>78</v>
      </c>
      <c r="D7" s="363"/>
      <c r="E7" s="324" t="s">
        <v>34</v>
      </c>
      <c r="F7" s="327" t="s">
        <v>2</v>
      </c>
      <c r="G7" s="328"/>
      <c r="H7" s="328"/>
      <c r="I7" s="328"/>
      <c r="J7" s="328"/>
      <c r="K7" s="328"/>
      <c r="L7" s="328"/>
      <c r="M7" s="328"/>
      <c r="N7" s="329"/>
      <c r="O7" s="364" t="s">
        <v>3</v>
      </c>
      <c r="P7" s="334"/>
      <c r="Q7" s="335"/>
      <c r="R7" s="1"/>
    </row>
    <row r="8" spans="1:18" ht="63.75" customHeight="1" thickBot="1">
      <c r="A8" s="305"/>
      <c r="B8" s="308"/>
      <c r="C8" s="336" t="s">
        <v>99</v>
      </c>
      <c r="D8" s="336" t="s">
        <v>100</v>
      </c>
      <c r="E8" s="325"/>
      <c r="F8" s="338" t="s">
        <v>91</v>
      </c>
      <c r="G8" s="339"/>
      <c r="H8" s="340" t="s">
        <v>41</v>
      </c>
      <c r="I8" s="342" t="s">
        <v>47</v>
      </c>
      <c r="J8" s="344" t="s">
        <v>4</v>
      </c>
      <c r="K8" s="365" t="s">
        <v>5</v>
      </c>
      <c r="L8" s="366"/>
      <c r="M8" s="367" t="s">
        <v>81</v>
      </c>
      <c r="N8" s="344" t="s">
        <v>6</v>
      </c>
      <c r="O8" s="368" t="s">
        <v>7</v>
      </c>
      <c r="P8" s="370" t="s">
        <v>8</v>
      </c>
      <c r="Q8" s="371"/>
      <c r="R8" s="1"/>
    </row>
    <row r="9" spans="1:18" ht="48.75" customHeight="1" thickBot="1">
      <c r="A9" s="306"/>
      <c r="B9" s="309"/>
      <c r="C9" s="337"/>
      <c r="D9" s="337"/>
      <c r="E9" s="325"/>
      <c r="F9" s="70" t="s">
        <v>9</v>
      </c>
      <c r="G9" s="69" t="s">
        <v>10</v>
      </c>
      <c r="H9" s="341"/>
      <c r="I9" s="343"/>
      <c r="J9" s="350"/>
      <c r="K9" s="86" t="s">
        <v>80</v>
      </c>
      <c r="L9" s="80" t="s">
        <v>53</v>
      </c>
      <c r="M9" s="367"/>
      <c r="N9" s="350"/>
      <c r="O9" s="369"/>
      <c r="P9" s="68" t="s">
        <v>89</v>
      </c>
      <c r="Q9" s="90" t="s">
        <v>90</v>
      </c>
      <c r="R9" s="1"/>
    </row>
    <row r="10" spans="1:18" ht="64.5" thickBot="1">
      <c r="A10" s="302" t="s">
        <v>252</v>
      </c>
      <c r="B10" s="288" t="s">
        <v>11</v>
      </c>
      <c r="C10" s="144">
        <v>4</v>
      </c>
      <c r="D10" s="144">
        <v>1</v>
      </c>
      <c r="E10" s="67">
        <f t="shared" ref="E10:E18" si="0">C10+D10</f>
        <v>5</v>
      </c>
      <c r="F10" s="145" t="s">
        <v>123</v>
      </c>
      <c r="G10" s="146" t="s">
        <v>124</v>
      </c>
      <c r="H10" s="147" t="s">
        <v>108</v>
      </c>
      <c r="I10" s="129" t="s">
        <v>46</v>
      </c>
      <c r="J10" s="130" t="s">
        <v>109</v>
      </c>
      <c r="K10" s="131" t="s">
        <v>38</v>
      </c>
      <c r="L10" s="131" t="s">
        <v>38</v>
      </c>
      <c r="M10" s="139"/>
      <c r="N10" s="147"/>
      <c r="O10" s="148" t="s">
        <v>125</v>
      </c>
      <c r="P10" s="131" t="s">
        <v>40</v>
      </c>
      <c r="Q10" s="131" t="s">
        <v>40</v>
      </c>
      <c r="R10" s="3"/>
    </row>
    <row r="11" spans="1:18" ht="81" customHeight="1" thickBot="1">
      <c r="A11" s="303"/>
      <c r="B11" s="286" t="s">
        <v>54</v>
      </c>
      <c r="C11" s="120">
        <v>4</v>
      </c>
      <c r="D11" s="120"/>
      <c r="E11" s="8">
        <f t="shared" si="0"/>
        <v>4</v>
      </c>
      <c r="F11" s="137" t="s">
        <v>111</v>
      </c>
      <c r="G11" s="138" t="s">
        <v>126</v>
      </c>
      <c r="H11" s="139" t="s">
        <v>113</v>
      </c>
      <c r="I11" s="129" t="s">
        <v>46</v>
      </c>
      <c r="J11" s="130" t="s">
        <v>109</v>
      </c>
      <c r="K11" s="131" t="s">
        <v>38</v>
      </c>
      <c r="L11" s="131" t="s">
        <v>38</v>
      </c>
      <c r="M11" s="149"/>
      <c r="N11" s="139"/>
      <c r="O11" s="139" t="s">
        <v>127</v>
      </c>
      <c r="P11" s="131" t="s">
        <v>40</v>
      </c>
      <c r="Q11" s="131" t="s">
        <v>40</v>
      </c>
      <c r="R11" s="3"/>
    </row>
    <row r="12" spans="1:18" ht="39" thickBot="1">
      <c r="A12" s="281" t="s">
        <v>13</v>
      </c>
      <c r="B12" s="286" t="s">
        <v>259</v>
      </c>
      <c r="C12" s="120">
        <v>2</v>
      </c>
      <c r="D12" s="120"/>
      <c r="E12" s="8">
        <f t="shared" si="0"/>
        <v>2</v>
      </c>
      <c r="F12" s="137" t="s">
        <v>116</v>
      </c>
      <c r="G12" s="138" t="s">
        <v>128</v>
      </c>
      <c r="H12" s="139" t="s">
        <v>302</v>
      </c>
      <c r="I12" s="129" t="s">
        <v>46</v>
      </c>
      <c r="J12" s="130" t="s">
        <v>129</v>
      </c>
      <c r="K12" s="131" t="s">
        <v>38</v>
      </c>
      <c r="L12" s="131" t="s">
        <v>38</v>
      </c>
      <c r="M12" s="139"/>
      <c r="N12" s="139"/>
      <c r="O12" s="139" t="s">
        <v>303</v>
      </c>
      <c r="P12" s="131" t="s">
        <v>40</v>
      </c>
      <c r="Q12" s="131" t="s">
        <v>40</v>
      </c>
      <c r="R12" s="3"/>
    </row>
    <row r="13" spans="1:18" ht="61.5" customHeight="1" thickBot="1">
      <c r="A13" s="282" t="s">
        <v>14</v>
      </c>
      <c r="B13" s="286" t="s">
        <v>15</v>
      </c>
      <c r="C13" s="120">
        <v>4</v>
      </c>
      <c r="D13" s="120"/>
      <c r="E13" s="8">
        <f t="shared" si="0"/>
        <v>4</v>
      </c>
      <c r="F13" s="150" t="s">
        <v>111</v>
      </c>
      <c r="G13" s="138" t="s">
        <v>126</v>
      </c>
      <c r="H13" s="139" t="s">
        <v>276</v>
      </c>
      <c r="I13" s="129" t="s">
        <v>46</v>
      </c>
      <c r="J13" s="130" t="s">
        <v>109</v>
      </c>
      <c r="K13" s="131" t="s">
        <v>38</v>
      </c>
      <c r="L13" s="131" t="s">
        <v>38</v>
      </c>
      <c r="M13" s="139"/>
      <c r="N13" s="139"/>
      <c r="O13" s="139" t="s">
        <v>130</v>
      </c>
      <c r="P13" s="131" t="s">
        <v>40</v>
      </c>
      <c r="Q13" s="131" t="s">
        <v>40</v>
      </c>
      <c r="R13" s="3"/>
    </row>
    <row r="14" spans="1:18" ht="80.25" customHeight="1" thickBot="1">
      <c r="A14" s="4" t="s">
        <v>253</v>
      </c>
      <c r="B14" s="286" t="s">
        <v>55</v>
      </c>
      <c r="C14" s="120">
        <v>2</v>
      </c>
      <c r="D14" s="120"/>
      <c r="E14" s="8">
        <f t="shared" si="0"/>
        <v>2</v>
      </c>
      <c r="F14" s="137" t="s">
        <v>116</v>
      </c>
      <c r="G14" s="138" t="s">
        <v>128</v>
      </c>
      <c r="H14" s="147" t="s">
        <v>283</v>
      </c>
      <c r="I14" s="129" t="s">
        <v>46</v>
      </c>
      <c r="J14" s="131" t="s">
        <v>109</v>
      </c>
      <c r="K14" s="131" t="s">
        <v>38</v>
      </c>
      <c r="L14" s="131" t="s">
        <v>38</v>
      </c>
      <c r="M14" s="147"/>
      <c r="N14" s="147"/>
      <c r="O14" s="147" t="s">
        <v>285</v>
      </c>
      <c r="P14" s="131" t="s">
        <v>40</v>
      </c>
      <c r="Q14" s="131" t="s">
        <v>40</v>
      </c>
      <c r="R14" s="3"/>
    </row>
    <row r="15" spans="1:18" ht="51.75" thickBot="1">
      <c r="A15" s="299" t="s">
        <v>26</v>
      </c>
      <c r="B15" s="286" t="s">
        <v>27</v>
      </c>
      <c r="C15" s="120">
        <v>1</v>
      </c>
      <c r="D15" s="120"/>
      <c r="E15" s="8">
        <f t="shared" si="0"/>
        <v>1</v>
      </c>
      <c r="F15" s="137" t="s">
        <v>118</v>
      </c>
      <c r="G15" s="138" t="s">
        <v>131</v>
      </c>
      <c r="H15" s="139" t="s">
        <v>281</v>
      </c>
      <c r="I15" s="129" t="s">
        <v>46</v>
      </c>
      <c r="J15" s="130" t="s">
        <v>109</v>
      </c>
      <c r="K15" s="131" t="s">
        <v>38</v>
      </c>
      <c r="L15" s="131" t="s">
        <v>38</v>
      </c>
      <c r="M15" s="139"/>
      <c r="N15" s="139"/>
      <c r="O15" s="139"/>
      <c r="P15" s="131" t="s">
        <v>40</v>
      </c>
      <c r="Q15" s="131" t="s">
        <v>40</v>
      </c>
      <c r="R15" s="3"/>
    </row>
    <row r="16" spans="1:18" ht="77.25" thickBot="1">
      <c r="A16" s="299"/>
      <c r="B16" s="286" t="s">
        <v>31</v>
      </c>
      <c r="C16" s="120">
        <v>1</v>
      </c>
      <c r="D16" s="120"/>
      <c r="E16" s="8">
        <f t="shared" si="0"/>
        <v>1</v>
      </c>
      <c r="F16" s="137" t="s">
        <v>118</v>
      </c>
      <c r="G16" s="138" t="s">
        <v>131</v>
      </c>
      <c r="H16" s="139" t="s">
        <v>271</v>
      </c>
      <c r="I16" s="129" t="s">
        <v>46</v>
      </c>
      <c r="J16" s="130" t="s">
        <v>109</v>
      </c>
      <c r="K16" s="131" t="s">
        <v>38</v>
      </c>
      <c r="L16" s="131" t="s">
        <v>38</v>
      </c>
      <c r="M16" s="139"/>
      <c r="N16" s="139"/>
      <c r="O16" s="139"/>
      <c r="P16" s="131" t="s">
        <v>40</v>
      </c>
      <c r="Q16" s="131" t="s">
        <v>40</v>
      </c>
      <c r="R16" s="3"/>
    </row>
    <row r="17" spans="1:18" ht="51.75" thickBot="1">
      <c r="A17" s="4" t="s">
        <v>28</v>
      </c>
      <c r="B17" s="286" t="s">
        <v>28</v>
      </c>
      <c r="C17" s="120">
        <v>1</v>
      </c>
      <c r="D17" s="120"/>
      <c r="E17" s="8">
        <f t="shared" si="0"/>
        <v>1</v>
      </c>
      <c r="F17" s="137" t="s">
        <v>118</v>
      </c>
      <c r="G17" s="138" t="s">
        <v>131</v>
      </c>
      <c r="H17" s="139" t="s">
        <v>120</v>
      </c>
      <c r="I17" s="129" t="s">
        <v>46</v>
      </c>
      <c r="J17" s="130" t="s">
        <v>109</v>
      </c>
      <c r="K17" s="131" t="s">
        <v>38</v>
      </c>
      <c r="L17" s="131" t="s">
        <v>38</v>
      </c>
      <c r="M17" s="139"/>
      <c r="N17" s="139"/>
      <c r="O17" s="139"/>
      <c r="P17" s="131" t="s">
        <v>40</v>
      </c>
      <c r="Q17" s="131" t="s">
        <v>40</v>
      </c>
      <c r="R17" s="3"/>
    </row>
    <row r="18" spans="1:18" ht="39" thickBot="1">
      <c r="A18" s="4" t="s">
        <v>56</v>
      </c>
      <c r="B18" s="286" t="s">
        <v>56</v>
      </c>
      <c r="C18" s="120">
        <v>3</v>
      </c>
      <c r="D18" s="120"/>
      <c r="E18" s="8">
        <f t="shared" si="0"/>
        <v>3</v>
      </c>
      <c r="F18" s="137" t="s">
        <v>121</v>
      </c>
      <c r="G18" s="138" t="s">
        <v>132</v>
      </c>
      <c r="H18" s="139" t="s">
        <v>295</v>
      </c>
      <c r="I18" s="129" t="s">
        <v>46</v>
      </c>
      <c r="J18" s="130" t="s">
        <v>109</v>
      </c>
      <c r="K18" s="131" t="s">
        <v>38</v>
      </c>
      <c r="L18" s="131" t="s">
        <v>38</v>
      </c>
      <c r="M18" s="139"/>
      <c r="N18" s="139"/>
      <c r="O18" s="139" t="s">
        <v>297</v>
      </c>
      <c r="P18" s="131" t="s">
        <v>40</v>
      </c>
      <c r="Q18" s="131" t="s">
        <v>40</v>
      </c>
      <c r="R18" s="3"/>
    </row>
    <row r="19" spans="1:18" s="23" customFormat="1" ht="36" customHeight="1" thickBot="1">
      <c r="A19" s="359" t="s">
        <v>101</v>
      </c>
      <c r="B19" s="360"/>
      <c r="C19" s="19"/>
      <c r="D19" s="19"/>
      <c r="E19" s="20"/>
      <c r="F19" s="74"/>
      <c r="G19" s="75"/>
      <c r="H19" s="30"/>
      <c r="I19" s="31"/>
      <c r="J19" s="21"/>
      <c r="K19" s="21"/>
      <c r="L19" s="21"/>
      <c r="M19" s="30"/>
      <c r="N19" s="30"/>
      <c r="O19" s="30"/>
      <c r="P19" s="21"/>
      <c r="Q19" s="21"/>
      <c r="R19" s="22"/>
    </row>
    <row r="20" spans="1:18" ht="39.75" customHeight="1" thickBot="1">
      <c r="A20" s="297" t="s">
        <v>33</v>
      </c>
      <c r="B20" s="298"/>
      <c r="C20" s="107">
        <f>SUM(C10:C19)</f>
        <v>22</v>
      </c>
      <c r="D20" s="107">
        <f>SUM(D10:D19)</f>
        <v>1</v>
      </c>
      <c r="E20" s="108">
        <f>C20+D20</f>
        <v>23</v>
      </c>
      <c r="F20" s="37" t="s">
        <v>57</v>
      </c>
      <c r="G20" s="38" t="s">
        <v>58</v>
      </c>
    </row>
    <row r="21" spans="1:18" ht="21.75" thickBot="1">
      <c r="A21" s="34" t="s">
        <v>43</v>
      </c>
      <c r="B21" s="34"/>
      <c r="C21" s="35">
        <v>22</v>
      </c>
      <c r="D21" s="35">
        <v>1</v>
      </c>
      <c r="E21" s="35">
        <v>23</v>
      </c>
      <c r="F21" s="33">
        <v>8</v>
      </c>
      <c r="G21" s="33">
        <v>31</v>
      </c>
    </row>
    <row r="23" spans="1:18" ht="15.75" thickBot="1"/>
    <row r="24" spans="1:18" ht="48.75" customHeight="1" thickBot="1">
      <c r="A24" s="41" t="s">
        <v>59</v>
      </c>
      <c r="B24" s="42" t="s">
        <v>60</v>
      </c>
      <c r="C24" s="43" t="s">
        <v>62</v>
      </c>
      <c r="D24" s="377" t="s">
        <v>63</v>
      </c>
      <c r="E24" s="378"/>
      <c r="F24" s="378"/>
      <c r="G24" s="379"/>
      <c r="H24" s="380" t="s">
        <v>75</v>
      </c>
      <c r="I24" s="381"/>
      <c r="J24" s="381"/>
      <c r="K24" s="381"/>
    </row>
    <row r="25" spans="1:18" s="44" customFormat="1" ht="30">
      <c r="A25" s="361" t="s">
        <v>103</v>
      </c>
      <c r="B25" s="125" t="s">
        <v>133</v>
      </c>
      <c r="C25" s="151">
        <v>2</v>
      </c>
      <c r="D25" s="300" t="s">
        <v>105</v>
      </c>
      <c r="E25" s="300"/>
      <c r="F25" s="300"/>
      <c r="G25" s="300"/>
      <c r="H25" s="373" t="s">
        <v>134</v>
      </c>
      <c r="I25" s="374"/>
      <c r="J25" s="374"/>
      <c r="K25" s="374"/>
    </row>
    <row r="26" spans="1:18" s="44" customFormat="1" ht="15.75">
      <c r="A26" s="362"/>
      <c r="B26" s="125" t="s">
        <v>135</v>
      </c>
      <c r="C26" s="151">
        <v>1</v>
      </c>
      <c r="D26" s="356" t="s">
        <v>105</v>
      </c>
      <c r="E26" s="375"/>
      <c r="F26" s="375"/>
      <c r="G26" s="376"/>
      <c r="H26" s="372" t="s">
        <v>136</v>
      </c>
      <c r="I26" s="357"/>
      <c r="J26" s="357"/>
      <c r="K26" s="358"/>
    </row>
    <row r="27" spans="1:18" s="44" customFormat="1" ht="15.75">
      <c r="A27" s="249" t="s">
        <v>137</v>
      </c>
      <c r="B27" s="153" t="s">
        <v>235</v>
      </c>
      <c r="C27" s="151">
        <v>1</v>
      </c>
      <c r="D27" s="300" t="s">
        <v>105</v>
      </c>
      <c r="E27" s="300"/>
      <c r="F27" s="300"/>
      <c r="G27" s="300"/>
      <c r="H27" s="373" t="s">
        <v>138</v>
      </c>
      <c r="I27" s="374"/>
      <c r="J27" s="374"/>
      <c r="K27" s="374"/>
    </row>
    <row r="28" spans="1:18" s="44" customFormat="1" ht="15.75">
      <c r="A28" s="382" t="s">
        <v>104</v>
      </c>
      <c r="B28" s="154" t="s">
        <v>236</v>
      </c>
      <c r="C28" s="151">
        <v>2</v>
      </c>
      <c r="D28" s="356" t="s">
        <v>105</v>
      </c>
      <c r="E28" s="357"/>
      <c r="F28" s="357"/>
      <c r="G28" s="358"/>
      <c r="H28" s="372" t="s">
        <v>136</v>
      </c>
      <c r="I28" s="357"/>
      <c r="J28" s="357"/>
      <c r="K28" s="358"/>
    </row>
    <row r="29" spans="1:18" s="44" customFormat="1" ht="15.75">
      <c r="A29" s="383"/>
      <c r="B29" s="154" t="s">
        <v>228</v>
      </c>
      <c r="C29" s="151">
        <v>1</v>
      </c>
      <c r="D29" s="384" t="s">
        <v>105</v>
      </c>
      <c r="E29" s="385"/>
      <c r="F29" s="385"/>
      <c r="G29" s="386"/>
      <c r="H29" s="372" t="s">
        <v>136</v>
      </c>
      <c r="I29" s="357"/>
      <c r="J29" s="357"/>
      <c r="K29" s="358"/>
    </row>
    <row r="30" spans="1:18" s="44" customFormat="1" ht="25.5" customHeight="1" thickBot="1">
      <c r="A30" s="250" t="s">
        <v>107</v>
      </c>
      <c r="B30" s="152" t="s">
        <v>233</v>
      </c>
      <c r="C30" s="151">
        <v>1</v>
      </c>
      <c r="D30" s="356" t="s">
        <v>105</v>
      </c>
      <c r="E30" s="375"/>
      <c r="F30" s="375"/>
      <c r="G30" s="376"/>
      <c r="H30" s="372" t="s">
        <v>138</v>
      </c>
      <c r="I30" s="357"/>
      <c r="J30" s="357"/>
      <c r="K30" s="358"/>
    </row>
    <row r="31" spans="1:18" ht="19.5" thickBot="1">
      <c r="B31" s="39" t="s">
        <v>33</v>
      </c>
      <c r="C31" s="40">
        <f>SUM(C25:C30)</f>
        <v>8</v>
      </c>
    </row>
  </sheetData>
  <sheetProtection formatRows="0"/>
  <mergeCells count="40">
    <mergeCell ref="A28:A29"/>
    <mergeCell ref="D29:G29"/>
    <mergeCell ref="H29:K29"/>
    <mergeCell ref="H27:K27"/>
    <mergeCell ref="H28:K28"/>
    <mergeCell ref="H30:K30"/>
    <mergeCell ref="H25:K25"/>
    <mergeCell ref="D26:G26"/>
    <mergeCell ref="H26:K26"/>
    <mergeCell ref="D24:G24"/>
    <mergeCell ref="H24:K24"/>
    <mergeCell ref="D30:G30"/>
    <mergeCell ref="G2:N2"/>
    <mergeCell ref="H6:N6"/>
    <mergeCell ref="O7:Q7"/>
    <mergeCell ref="J8:J9"/>
    <mergeCell ref="K8:L8"/>
    <mergeCell ref="M8:M9"/>
    <mergeCell ref="N8:N9"/>
    <mergeCell ref="O8:O9"/>
    <mergeCell ref="P8:Q8"/>
    <mergeCell ref="F8:G8"/>
    <mergeCell ref="H8:H9"/>
    <mergeCell ref="I8:I9"/>
    <mergeCell ref="E7:E9"/>
    <mergeCell ref="F7:N7"/>
    <mergeCell ref="A20:B20"/>
    <mergeCell ref="C6:G6"/>
    <mergeCell ref="D28:G28"/>
    <mergeCell ref="D27:G27"/>
    <mergeCell ref="A15:A16"/>
    <mergeCell ref="A19:B19"/>
    <mergeCell ref="A25:A26"/>
    <mergeCell ref="D25:G25"/>
    <mergeCell ref="A7:A9"/>
    <mergeCell ref="B7:B9"/>
    <mergeCell ref="C8:C9"/>
    <mergeCell ref="D8:D9"/>
    <mergeCell ref="C7:D7"/>
    <mergeCell ref="A10:A11"/>
  </mergeCells>
  <pageMargins left="0.19685039370078741" right="0.19685039370078741" top="0.31496062992125984" bottom="0.31496062992125984" header="0.31496062992125984" footer="0.31496062992125984"/>
  <pageSetup paperSize="9" scale="4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="60" zoomScaleNormal="6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I16" sqref="I16"/>
    </sheetView>
  </sheetViews>
  <sheetFormatPr defaultRowHeight="15"/>
  <cols>
    <col min="1" max="1" width="22" customWidth="1"/>
    <col min="2" max="2" width="27.28515625" customWidth="1"/>
    <col min="3" max="3" width="9.140625" customWidth="1"/>
    <col min="4" max="4" width="9" customWidth="1"/>
    <col min="7" max="7" width="9.140625" customWidth="1"/>
    <col min="8" max="8" width="36" customWidth="1"/>
    <col min="9" max="9" width="15.5703125" customWidth="1"/>
    <col min="10" max="12" width="9.140625" customWidth="1"/>
    <col min="13" max="13" width="22.42578125" customWidth="1"/>
    <col min="14" max="14" width="20.5703125" customWidth="1"/>
    <col min="15" max="15" width="34.140625" customWidth="1"/>
    <col min="16" max="17" width="9.140625" customWidth="1"/>
  </cols>
  <sheetData>
    <row r="1" spans="1:18" ht="9" customHeight="1">
      <c r="A1" s="6"/>
      <c r="B1" s="6"/>
      <c r="C1" s="32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8" ht="20.25">
      <c r="A2" s="11"/>
      <c r="B2" s="6"/>
      <c r="C2" s="6"/>
      <c r="D2" s="6"/>
      <c r="E2" s="6"/>
      <c r="F2" s="6"/>
      <c r="G2" s="317" t="s">
        <v>254</v>
      </c>
      <c r="H2" s="318"/>
      <c r="I2" s="318"/>
      <c r="J2" s="318"/>
      <c r="K2" s="318"/>
      <c r="L2" s="318"/>
      <c r="M2" s="318"/>
      <c r="N2" s="318"/>
    </row>
    <row r="3" spans="1:18" ht="20.25">
      <c r="A3" s="11"/>
      <c r="B3" s="6"/>
      <c r="C3" s="6"/>
      <c r="D3" s="6"/>
      <c r="E3" s="6"/>
      <c r="F3" s="6"/>
      <c r="G3" s="18" t="s">
        <v>51</v>
      </c>
      <c r="H3" s="17">
        <v>5</v>
      </c>
      <c r="I3" s="16"/>
      <c r="J3" s="16"/>
      <c r="K3" s="16"/>
      <c r="L3" s="16"/>
      <c r="M3" s="16"/>
    </row>
    <row r="4" spans="1:18">
      <c r="A4" s="6"/>
      <c r="B4" s="6"/>
      <c r="C4" s="6"/>
      <c r="D4" s="6"/>
      <c r="E4" s="6"/>
      <c r="F4" s="6"/>
      <c r="G4" s="18" t="s">
        <v>52</v>
      </c>
      <c r="H4" s="17">
        <v>34</v>
      </c>
      <c r="I4" s="16"/>
      <c r="J4" s="16"/>
      <c r="K4" s="16"/>
      <c r="L4" s="16"/>
      <c r="M4" s="16"/>
    </row>
    <row r="5" spans="1:18">
      <c r="A5" s="6"/>
      <c r="B5" s="6"/>
      <c r="C5" s="6"/>
      <c r="D5" s="6"/>
      <c r="E5" s="6"/>
      <c r="F5" s="6"/>
      <c r="G5" s="18" t="s">
        <v>50</v>
      </c>
      <c r="H5" s="17" t="s">
        <v>102</v>
      </c>
      <c r="I5" s="16"/>
      <c r="J5" s="16"/>
      <c r="K5" s="16"/>
      <c r="L5" s="16"/>
      <c r="M5" s="16"/>
    </row>
    <row r="6" spans="1:18" ht="15.75" thickBot="1">
      <c r="C6" s="312" t="s">
        <v>64</v>
      </c>
      <c r="D6" s="312"/>
      <c r="E6" s="312"/>
      <c r="F6" s="312"/>
      <c r="G6" s="312"/>
      <c r="H6" s="319" t="s">
        <v>142</v>
      </c>
      <c r="I6" s="319"/>
      <c r="J6" s="319"/>
      <c r="K6" s="319"/>
      <c r="L6" s="319"/>
      <c r="M6" s="319"/>
      <c r="N6" s="319"/>
    </row>
    <row r="7" spans="1:18" ht="65.25" customHeight="1" thickBot="1">
      <c r="A7" s="420" t="s">
        <v>0</v>
      </c>
      <c r="B7" s="411" t="s">
        <v>1</v>
      </c>
      <c r="C7" s="363" t="s">
        <v>78</v>
      </c>
      <c r="D7" s="363"/>
      <c r="E7" s="414" t="s">
        <v>34</v>
      </c>
      <c r="F7" s="327" t="s">
        <v>2</v>
      </c>
      <c r="G7" s="328"/>
      <c r="H7" s="328"/>
      <c r="I7" s="328"/>
      <c r="J7" s="328"/>
      <c r="K7" s="328"/>
      <c r="L7" s="328"/>
      <c r="M7" s="328"/>
      <c r="N7" s="329"/>
      <c r="O7" s="364" t="s">
        <v>3</v>
      </c>
      <c r="P7" s="334"/>
      <c r="Q7" s="335"/>
      <c r="R7" s="1"/>
    </row>
    <row r="8" spans="1:18" ht="65.25" customHeight="1">
      <c r="A8" s="421"/>
      <c r="B8" s="412"/>
      <c r="C8" s="336" t="s">
        <v>99</v>
      </c>
      <c r="D8" s="336" t="s">
        <v>100</v>
      </c>
      <c r="E8" s="415"/>
      <c r="F8" s="338" t="s">
        <v>91</v>
      </c>
      <c r="G8" s="339"/>
      <c r="H8" s="401" t="s">
        <v>41</v>
      </c>
      <c r="I8" s="403" t="s">
        <v>83</v>
      </c>
      <c r="J8" s="405" t="s">
        <v>4</v>
      </c>
      <c r="K8" s="346" t="s">
        <v>5</v>
      </c>
      <c r="L8" s="347"/>
      <c r="M8" s="407" t="s">
        <v>84</v>
      </c>
      <c r="N8" s="405" t="s">
        <v>6</v>
      </c>
      <c r="O8" s="409" t="s">
        <v>7</v>
      </c>
      <c r="P8" s="416" t="s">
        <v>8</v>
      </c>
      <c r="Q8" s="371"/>
      <c r="R8" s="1"/>
    </row>
    <row r="9" spans="1:18" ht="48.75" customHeight="1" thickBot="1">
      <c r="A9" s="422"/>
      <c r="B9" s="413"/>
      <c r="C9" s="337"/>
      <c r="D9" s="337"/>
      <c r="E9" s="415"/>
      <c r="F9" s="85" t="s">
        <v>9</v>
      </c>
      <c r="G9" s="84" t="s">
        <v>10</v>
      </c>
      <c r="H9" s="402"/>
      <c r="I9" s="404"/>
      <c r="J9" s="406"/>
      <c r="K9" s="82" t="s">
        <v>85</v>
      </c>
      <c r="L9" s="80" t="s">
        <v>53</v>
      </c>
      <c r="M9" s="408"/>
      <c r="N9" s="406"/>
      <c r="O9" s="410"/>
      <c r="P9" s="68" t="s">
        <v>89</v>
      </c>
      <c r="Q9" s="90" t="s">
        <v>90</v>
      </c>
      <c r="R9" s="1"/>
    </row>
    <row r="10" spans="1:18" ht="84" customHeight="1" thickBot="1">
      <c r="A10" s="302" t="s">
        <v>252</v>
      </c>
      <c r="B10" s="289" t="s">
        <v>11</v>
      </c>
      <c r="C10" s="119">
        <v>4</v>
      </c>
      <c r="D10" s="119">
        <v>1</v>
      </c>
      <c r="E10" s="156">
        <f t="shared" ref="E10:E18" si="0">C10+D10</f>
        <v>5</v>
      </c>
      <c r="F10" s="133" t="s">
        <v>123</v>
      </c>
      <c r="G10" s="129" t="s">
        <v>124</v>
      </c>
      <c r="H10" s="147" t="s">
        <v>108</v>
      </c>
      <c r="I10" s="129" t="s">
        <v>46</v>
      </c>
      <c r="J10" s="130" t="s">
        <v>109</v>
      </c>
      <c r="K10" s="131" t="s">
        <v>38</v>
      </c>
      <c r="L10" s="131" t="s">
        <v>38</v>
      </c>
      <c r="M10" s="147"/>
      <c r="N10" s="147"/>
      <c r="O10" s="155" t="s">
        <v>139</v>
      </c>
      <c r="P10" s="141" t="s">
        <v>40</v>
      </c>
      <c r="Q10" s="141" t="s">
        <v>40</v>
      </c>
      <c r="R10" s="3"/>
    </row>
    <row r="11" spans="1:18" ht="75.75" customHeight="1" thickBot="1">
      <c r="A11" s="303"/>
      <c r="B11" s="286" t="s">
        <v>54</v>
      </c>
      <c r="C11" s="119">
        <v>4</v>
      </c>
      <c r="D11" s="119"/>
      <c r="E11" s="156">
        <f t="shared" si="0"/>
        <v>4</v>
      </c>
      <c r="F11" s="143" t="s">
        <v>111</v>
      </c>
      <c r="G11" s="121" t="s">
        <v>126</v>
      </c>
      <c r="H11" s="139" t="s">
        <v>113</v>
      </c>
      <c r="I11" s="129" t="s">
        <v>46</v>
      </c>
      <c r="J11" s="130" t="s">
        <v>109</v>
      </c>
      <c r="K11" s="131" t="s">
        <v>38</v>
      </c>
      <c r="L11" s="131" t="s">
        <v>38</v>
      </c>
      <c r="M11" s="149"/>
      <c r="N11" s="139"/>
      <c r="O11" s="139" t="s">
        <v>140</v>
      </c>
      <c r="P11" s="141" t="s">
        <v>40</v>
      </c>
      <c r="Q11" s="141" t="s">
        <v>40</v>
      </c>
      <c r="R11" s="3"/>
    </row>
    <row r="12" spans="1:18" ht="39" thickBot="1">
      <c r="A12" s="281" t="s">
        <v>13</v>
      </c>
      <c r="B12" s="286" t="s">
        <v>259</v>
      </c>
      <c r="C12" s="119">
        <v>2</v>
      </c>
      <c r="D12" s="119"/>
      <c r="E12" s="156">
        <f t="shared" si="0"/>
        <v>2</v>
      </c>
      <c r="F12" s="143" t="s">
        <v>116</v>
      </c>
      <c r="G12" s="121" t="s">
        <v>128</v>
      </c>
      <c r="H12" s="139" t="s">
        <v>302</v>
      </c>
      <c r="I12" s="129" t="s">
        <v>46</v>
      </c>
      <c r="J12" s="130" t="s">
        <v>129</v>
      </c>
      <c r="K12" s="131" t="s">
        <v>38</v>
      </c>
      <c r="L12" s="131" t="s">
        <v>38</v>
      </c>
      <c r="M12" s="139"/>
      <c r="N12" s="139"/>
      <c r="O12" s="139" t="s">
        <v>304</v>
      </c>
      <c r="P12" s="131" t="s">
        <v>40</v>
      </c>
      <c r="Q12" s="131" t="s">
        <v>40</v>
      </c>
      <c r="R12" s="3"/>
    </row>
    <row r="13" spans="1:18" ht="51.75" customHeight="1" thickBot="1">
      <c r="A13" s="282" t="s">
        <v>14</v>
      </c>
      <c r="B13" s="286" t="s">
        <v>15</v>
      </c>
      <c r="C13" s="119">
        <v>4</v>
      </c>
      <c r="D13" s="119"/>
      <c r="E13" s="156">
        <f t="shared" si="0"/>
        <v>4</v>
      </c>
      <c r="F13" s="142" t="s">
        <v>111</v>
      </c>
      <c r="G13" s="121" t="s">
        <v>126</v>
      </c>
      <c r="H13" s="139" t="s">
        <v>276</v>
      </c>
      <c r="I13" s="129" t="s">
        <v>46</v>
      </c>
      <c r="J13" s="130" t="s">
        <v>109</v>
      </c>
      <c r="K13" s="131" t="s">
        <v>38</v>
      </c>
      <c r="L13" s="131" t="s">
        <v>38</v>
      </c>
      <c r="M13" s="139"/>
      <c r="N13" s="139"/>
      <c r="O13" s="139" t="s">
        <v>141</v>
      </c>
      <c r="P13" s="141" t="s">
        <v>40</v>
      </c>
      <c r="Q13" s="141" t="s">
        <v>40</v>
      </c>
      <c r="R13" s="3"/>
    </row>
    <row r="14" spans="1:18" ht="75" customHeight="1" thickBot="1">
      <c r="A14" s="4" t="s">
        <v>253</v>
      </c>
      <c r="B14" s="286" t="s">
        <v>55</v>
      </c>
      <c r="C14" s="119">
        <v>2</v>
      </c>
      <c r="D14" s="119"/>
      <c r="E14" s="156">
        <f t="shared" si="0"/>
        <v>2</v>
      </c>
      <c r="F14" s="143" t="s">
        <v>116</v>
      </c>
      <c r="G14" s="121" t="s">
        <v>128</v>
      </c>
      <c r="H14" s="147" t="s">
        <v>283</v>
      </c>
      <c r="I14" s="129" t="s">
        <v>46</v>
      </c>
      <c r="J14" s="131" t="s">
        <v>109</v>
      </c>
      <c r="K14" s="131" t="s">
        <v>38</v>
      </c>
      <c r="L14" s="131" t="s">
        <v>38</v>
      </c>
      <c r="M14" s="147"/>
      <c r="N14" s="147"/>
      <c r="O14" s="139" t="s">
        <v>286</v>
      </c>
      <c r="P14" s="141" t="s">
        <v>40</v>
      </c>
      <c r="Q14" s="141" t="s">
        <v>40</v>
      </c>
      <c r="R14" s="3"/>
    </row>
    <row r="15" spans="1:18" ht="73.5" customHeight="1" thickBot="1">
      <c r="A15" s="299" t="s">
        <v>26</v>
      </c>
      <c r="B15" s="286" t="s">
        <v>27</v>
      </c>
      <c r="C15" s="119">
        <v>1</v>
      </c>
      <c r="D15" s="119"/>
      <c r="E15" s="156">
        <f t="shared" si="0"/>
        <v>1</v>
      </c>
      <c r="F15" s="143" t="s">
        <v>118</v>
      </c>
      <c r="G15" s="121" t="s">
        <v>131</v>
      </c>
      <c r="H15" s="139" t="s">
        <v>281</v>
      </c>
      <c r="I15" s="129" t="s">
        <v>46</v>
      </c>
      <c r="J15" s="130" t="s">
        <v>109</v>
      </c>
      <c r="K15" s="131" t="s">
        <v>38</v>
      </c>
      <c r="L15" s="131" t="s">
        <v>38</v>
      </c>
      <c r="M15" s="139"/>
      <c r="N15" s="139"/>
      <c r="O15" s="139"/>
      <c r="P15" s="141" t="s">
        <v>40</v>
      </c>
      <c r="Q15" s="141" t="s">
        <v>40</v>
      </c>
      <c r="R15" s="3"/>
    </row>
    <row r="16" spans="1:18" ht="77.25" thickBot="1">
      <c r="A16" s="299"/>
      <c r="B16" s="286" t="s">
        <v>31</v>
      </c>
      <c r="C16" s="119">
        <v>1</v>
      </c>
      <c r="D16" s="119"/>
      <c r="E16" s="156">
        <f t="shared" si="0"/>
        <v>1</v>
      </c>
      <c r="F16" s="143" t="s">
        <v>118</v>
      </c>
      <c r="G16" s="121" t="s">
        <v>131</v>
      </c>
      <c r="H16" s="139" t="s">
        <v>271</v>
      </c>
      <c r="I16" s="129" t="s">
        <v>46</v>
      </c>
      <c r="J16" s="130" t="s">
        <v>109</v>
      </c>
      <c r="K16" s="131" t="s">
        <v>38</v>
      </c>
      <c r="L16" s="131" t="s">
        <v>38</v>
      </c>
      <c r="M16" s="139"/>
      <c r="N16" s="139"/>
      <c r="O16" s="139"/>
      <c r="P16" s="141" t="s">
        <v>40</v>
      </c>
      <c r="Q16" s="141" t="s">
        <v>40</v>
      </c>
      <c r="R16" s="3"/>
    </row>
    <row r="17" spans="1:18" ht="51.75" thickBot="1">
      <c r="A17" s="4" t="s">
        <v>28</v>
      </c>
      <c r="B17" s="286" t="s">
        <v>28</v>
      </c>
      <c r="C17" s="119">
        <v>1</v>
      </c>
      <c r="D17" s="119"/>
      <c r="E17" s="156">
        <f t="shared" si="0"/>
        <v>1</v>
      </c>
      <c r="F17" s="143" t="s">
        <v>118</v>
      </c>
      <c r="G17" s="121" t="s">
        <v>131</v>
      </c>
      <c r="H17" s="139" t="s">
        <v>120</v>
      </c>
      <c r="I17" s="129" t="s">
        <v>46</v>
      </c>
      <c r="J17" s="130" t="s">
        <v>109</v>
      </c>
      <c r="K17" s="131" t="s">
        <v>38</v>
      </c>
      <c r="L17" s="131" t="s">
        <v>38</v>
      </c>
      <c r="M17" s="139"/>
      <c r="N17" s="139"/>
      <c r="O17" s="139"/>
      <c r="P17" s="141" t="s">
        <v>40</v>
      </c>
      <c r="Q17" s="141" t="s">
        <v>40</v>
      </c>
      <c r="R17" s="3"/>
    </row>
    <row r="18" spans="1:18" ht="46.5" customHeight="1" thickBot="1">
      <c r="A18" s="4" t="s">
        <v>56</v>
      </c>
      <c r="B18" s="286" t="s">
        <v>56</v>
      </c>
      <c r="C18" s="119">
        <v>3</v>
      </c>
      <c r="D18" s="119"/>
      <c r="E18" s="156">
        <f t="shared" si="0"/>
        <v>3</v>
      </c>
      <c r="F18" s="143" t="s">
        <v>121</v>
      </c>
      <c r="G18" s="121" t="s">
        <v>132</v>
      </c>
      <c r="H18" s="139" t="s">
        <v>295</v>
      </c>
      <c r="I18" s="129" t="s">
        <v>46</v>
      </c>
      <c r="J18" s="130" t="s">
        <v>109</v>
      </c>
      <c r="K18" s="131" t="s">
        <v>38</v>
      </c>
      <c r="L18" s="131" t="s">
        <v>38</v>
      </c>
      <c r="M18" s="139"/>
      <c r="N18" s="139"/>
      <c r="O18" s="139" t="s">
        <v>298</v>
      </c>
      <c r="P18" s="141" t="s">
        <v>40</v>
      </c>
      <c r="Q18" s="141" t="s">
        <v>40</v>
      </c>
      <c r="R18" s="3"/>
    </row>
    <row r="19" spans="1:18" s="23" customFormat="1" ht="36" customHeight="1" thickBot="1">
      <c r="A19" s="359" t="s">
        <v>101</v>
      </c>
      <c r="B19" s="360"/>
      <c r="C19" s="19"/>
      <c r="D19" s="19"/>
      <c r="E19" s="20"/>
      <c r="F19" s="74"/>
      <c r="G19" s="75"/>
      <c r="H19" s="30"/>
      <c r="I19" s="31"/>
      <c r="J19" s="21"/>
      <c r="K19" s="21"/>
      <c r="L19" s="21"/>
      <c r="M19" s="30"/>
      <c r="N19" s="30"/>
      <c r="O19" s="30"/>
      <c r="P19" s="21"/>
      <c r="Q19" s="21"/>
      <c r="R19" s="22"/>
    </row>
    <row r="20" spans="1:18" ht="39.75" customHeight="1" thickBot="1">
      <c r="A20" s="297" t="s">
        <v>33</v>
      </c>
      <c r="B20" s="298"/>
      <c r="C20" s="107">
        <f>SUM(C10:C19)</f>
        <v>22</v>
      </c>
      <c r="D20" s="107">
        <f>SUM(D10:D19)</f>
        <v>1</v>
      </c>
      <c r="E20" s="108">
        <f>C20+D20</f>
        <v>23</v>
      </c>
      <c r="F20" s="37" t="s">
        <v>57</v>
      </c>
      <c r="G20" s="38" t="s">
        <v>58</v>
      </c>
    </row>
    <row r="21" spans="1:18" ht="21.75" thickBot="1">
      <c r="A21" s="34" t="s">
        <v>43</v>
      </c>
      <c r="B21" s="34"/>
      <c r="C21" s="35">
        <v>22</v>
      </c>
      <c r="D21" s="35">
        <v>1</v>
      </c>
      <c r="E21" s="35">
        <v>23</v>
      </c>
      <c r="F21" s="33">
        <v>8</v>
      </c>
      <c r="G21" s="33">
        <v>31</v>
      </c>
    </row>
    <row r="23" spans="1:18" ht="15.75" thickBot="1"/>
    <row r="24" spans="1:18" ht="48.75" customHeight="1">
      <c r="A24" s="270" t="s">
        <v>59</v>
      </c>
      <c r="B24" s="271" t="s">
        <v>60</v>
      </c>
      <c r="C24" s="272" t="s">
        <v>62</v>
      </c>
      <c r="D24" s="423" t="s">
        <v>63</v>
      </c>
      <c r="E24" s="424"/>
      <c r="F24" s="424"/>
      <c r="G24" s="425"/>
      <c r="H24" s="417" t="s">
        <v>75</v>
      </c>
      <c r="I24" s="418"/>
      <c r="J24" s="418"/>
      <c r="K24" s="418"/>
    </row>
    <row r="25" spans="1:18" s="44" customFormat="1">
      <c r="A25" s="387" t="s">
        <v>144</v>
      </c>
      <c r="B25" s="398" t="s">
        <v>230</v>
      </c>
      <c r="C25" s="400">
        <v>1</v>
      </c>
      <c r="D25" s="300" t="s">
        <v>105</v>
      </c>
      <c r="E25" s="399"/>
      <c r="F25" s="399"/>
      <c r="G25" s="399"/>
      <c r="H25" s="373" t="s">
        <v>136</v>
      </c>
      <c r="I25" s="399"/>
      <c r="J25" s="399"/>
      <c r="K25" s="399"/>
    </row>
    <row r="26" spans="1:18" s="44" customFormat="1" ht="15" customHeight="1">
      <c r="A26" s="387"/>
      <c r="B26" s="399"/>
      <c r="C26" s="301"/>
      <c r="D26" s="399"/>
      <c r="E26" s="399"/>
      <c r="F26" s="399"/>
      <c r="G26" s="399"/>
      <c r="H26" s="399"/>
      <c r="I26" s="399"/>
      <c r="J26" s="399"/>
      <c r="K26" s="399"/>
    </row>
    <row r="27" spans="1:18" s="44" customFormat="1" ht="15.75">
      <c r="A27" s="361" t="s">
        <v>146</v>
      </c>
      <c r="B27" s="157" t="s">
        <v>237</v>
      </c>
      <c r="C27" s="182">
        <v>2</v>
      </c>
      <c r="D27" s="300" t="s">
        <v>105</v>
      </c>
      <c r="E27" s="300"/>
      <c r="F27" s="300"/>
      <c r="G27" s="300"/>
      <c r="H27" s="373" t="s">
        <v>136</v>
      </c>
      <c r="I27" s="374"/>
      <c r="J27" s="374"/>
      <c r="K27" s="374"/>
    </row>
    <row r="28" spans="1:18" s="44" customFormat="1" ht="30">
      <c r="A28" s="390"/>
      <c r="B28" s="157" t="s">
        <v>133</v>
      </c>
      <c r="C28" s="244">
        <v>2</v>
      </c>
      <c r="D28" s="356" t="s">
        <v>105</v>
      </c>
      <c r="E28" s="357"/>
      <c r="F28" s="357"/>
      <c r="G28" s="358"/>
      <c r="H28" s="372" t="s">
        <v>134</v>
      </c>
      <c r="I28" s="357"/>
      <c r="J28" s="357"/>
      <c r="K28" s="358"/>
    </row>
    <row r="29" spans="1:18" s="44" customFormat="1">
      <c r="A29" s="387" t="s">
        <v>107</v>
      </c>
      <c r="B29" s="389" t="s">
        <v>233</v>
      </c>
      <c r="C29" s="391">
        <v>1</v>
      </c>
      <c r="D29" s="392" t="s">
        <v>105</v>
      </c>
      <c r="E29" s="393"/>
      <c r="F29" s="393"/>
      <c r="G29" s="394"/>
      <c r="H29" s="419" t="s">
        <v>136</v>
      </c>
      <c r="I29" s="393"/>
      <c r="J29" s="393"/>
      <c r="K29" s="394"/>
    </row>
    <row r="30" spans="1:18" s="44" customFormat="1">
      <c r="A30" s="388"/>
      <c r="B30" s="390"/>
      <c r="C30" s="383"/>
      <c r="D30" s="395"/>
      <c r="E30" s="396"/>
      <c r="F30" s="396"/>
      <c r="G30" s="397"/>
      <c r="H30" s="395"/>
      <c r="I30" s="396"/>
      <c r="J30" s="396"/>
      <c r="K30" s="397"/>
    </row>
    <row r="31" spans="1:18" s="44" customFormat="1" ht="15.75">
      <c r="A31" s="273" t="s">
        <v>104</v>
      </c>
      <c r="B31" s="275" t="s">
        <v>236</v>
      </c>
      <c r="C31" s="274">
        <v>1</v>
      </c>
      <c r="D31" s="384" t="s">
        <v>105</v>
      </c>
      <c r="E31" s="357"/>
      <c r="F31" s="357"/>
      <c r="G31" s="358"/>
      <c r="H31" s="384">
        <v>40</v>
      </c>
      <c r="I31" s="357"/>
      <c r="J31" s="357"/>
      <c r="K31" s="358"/>
    </row>
    <row r="32" spans="1:18" s="44" customFormat="1" ht="16.5" thickBot="1">
      <c r="A32" s="250" t="s">
        <v>137</v>
      </c>
      <c r="B32" s="157" t="s">
        <v>235</v>
      </c>
      <c r="C32" s="182">
        <v>1</v>
      </c>
      <c r="D32" s="300" t="s">
        <v>105</v>
      </c>
      <c r="E32" s="300"/>
      <c r="F32" s="300"/>
      <c r="G32" s="300"/>
      <c r="H32" s="373" t="s">
        <v>136</v>
      </c>
      <c r="I32" s="374"/>
      <c r="J32" s="374"/>
      <c r="K32" s="374"/>
    </row>
    <row r="33" spans="2:3" ht="19.5" thickBot="1">
      <c r="B33" s="39" t="s">
        <v>33</v>
      </c>
      <c r="C33" s="40">
        <f>SUM(C25:C32)</f>
        <v>8</v>
      </c>
    </row>
  </sheetData>
  <sheetProtection formatRows="0"/>
  <mergeCells count="45">
    <mergeCell ref="A10:A11"/>
    <mergeCell ref="P8:Q8"/>
    <mergeCell ref="H32:K32"/>
    <mergeCell ref="H24:K24"/>
    <mergeCell ref="H27:K27"/>
    <mergeCell ref="H28:K28"/>
    <mergeCell ref="H29:K30"/>
    <mergeCell ref="H25:K26"/>
    <mergeCell ref="H31:K31"/>
    <mergeCell ref="A15:A16"/>
    <mergeCell ref="A19:B19"/>
    <mergeCell ref="A7:A9"/>
    <mergeCell ref="A20:B20"/>
    <mergeCell ref="D24:G24"/>
    <mergeCell ref="D27:G27"/>
    <mergeCell ref="A25:A26"/>
    <mergeCell ref="G2:N2"/>
    <mergeCell ref="C6:G6"/>
    <mergeCell ref="H6:N6"/>
    <mergeCell ref="B7:B9"/>
    <mergeCell ref="C7:D7"/>
    <mergeCell ref="E7:E9"/>
    <mergeCell ref="F7:N7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A27:A28"/>
    <mergeCell ref="D28:G28"/>
    <mergeCell ref="B25:B26"/>
    <mergeCell ref="C25:C26"/>
    <mergeCell ref="D25:G26"/>
    <mergeCell ref="A29:A30"/>
    <mergeCell ref="D32:G32"/>
    <mergeCell ref="B29:B30"/>
    <mergeCell ref="C29:C30"/>
    <mergeCell ref="D29:G30"/>
    <mergeCell ref="D31:G31"/>
  </mergeCells>
  <pageMargins left="0.23622047244094491" right="0.19685039370078741" top="0.35433070866141736" bottom="0.35433070866141736" header="0.31496062992125984" footer="0.31496062992125984"/>
  <pageSetup paperSize="9" scale="46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="50" zoomScaleNormal="5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M26" sqref="M26"/>
    </sheetView>
  </sheetViews>
  <sheetFormatPr defaultRowHeight="15"/>
  <cols>
    <col min="1" max="1" width="22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0" max="12" width="9.140625" customWidth="1"/>
    <col min="13" max="13" width="22.42578125" customWidth="1"/>
    <col min="14" max="14" width="20.5703125" customWidth="1"/>
    <col min="15" max="15" width="34.140625" customWidth="1"/>
    <col min="16" max="17" width="9.140625" customWidth="1"/>
  </cols>
  <sheetData>
    <row r="1" spans="1:18" ht="9" customHeight="1">
      <c r="A1" s="6"/>
      <c r="B1" s="6"/>
      <c r="C1" s="32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8" ht="20.25">
      <c r="A2" s="11"/>
      <c r="B2" s="6"/>
      <c r="C2" s="6"/>
      <c r="D2" s="6"/>
      <c r="E2" s="6"/>
      <c r="F2" s="6"/>
      <c r="G2" s="317" t="s">
        <v>256</v>
      </c>
      <c r="H2" s="318"/>
      <c r="I2" s="318"/>
      <c r="J2" s="318"/>
      <c r="K2" s="318"/>
      <c r="L2" s="318"/>
      <c r="M2" s="318"/>
      <c r="N2" s="318"/>
    </row>
    <row r="3" spans="1:18" ht="20.25">
      <c r="A3" s="11"/>
      <c r="B3" s="6"/>
      <c r="C3" s="6"/>
      <c r="D3" s="6"/>
      <c r="E3" s="6"/>
      <c r="F3" s="6"/>
      <c r="G3" s="18" t="s">
        <v>51</v>
      </c>
      <c r="H3" s="17">
        <v>5</v>
      </c>
      <c r="I3" s="16"/>
      <c r="J3" s="16"/>
      <c r="K3" s="16"/>
      <c r="L3" s="16"/>
      <c r="M3" s="16"/>
    </row>
    <row r="4" spans="1:18">
      <c r="A4" s="6"/>
      <c r="B4" s="6"/>
      <c r="C4" s="6"/>
      <c r="D4" s="6"/>
      <c r="E4" s="6"/>
      <c r="F4" s="6"/>
      <c r="G4" s="18" t="s">
        <v>52</v>
      </c>
      <c r="H4" s="17">
        <v>34</v>
      </c>
      <c r="I4" s="16"/>
      <c r="J4" s="16"/>
      <c r="K4" s="16"/>
      <c r="L4" s="16"/>
      <c r="M4" s="16"/>
    </row>
    <row r="5" spans="1:18">
      <c r="A5" s="6"/>
      <c r="B5" s="6"/>
      <c r="C5" s="6"/>
      <c r="D5" s="6"/>
      <c r="E5" s="6"/>
      <c r="F5" s="6"/>
      <c r="G5" s="18" t="s">
        <v>50</v>
      </c>
      <c r="H5" s="17" t="s">
        <v>102</v>
      </c>
      <c r="I5" s="16"/>
      <c r="J5" s="16"/>
      <c r="K5" s="16"/>
      <c r="L5" s="16"/>
      <c r="M5" s="16"/>
    </row>
    <row r="6" spans="1:18" ht="15.75" thickBot="1">
      <c r="C6" s="312" t="s">
        <v>64</v>
      </c>
      <c r="D6" s="312"/>
      <c r="E6" s="312"/>
      <c r="F6" s="312"/>
      <c r="G6" s="312"/>
      <c r="H6" s="319" t="s">
        <v>142</v>
      </c>
      <c r="I6" s="426"/>
      <c r="J6" s="426"/>
      <c r="K6" s="426"/>
      <c r="L6" s="426"/>
      <c r="M6" s="426"/>
      <c r="N6" s="426"/>
    </row>
    <row r="7" spans="1:18" ht="40.5" customHeight="1" thickBot="1">
      <c r="A7" s="420" t="s">
        <v>0</v>
      </c>
      <c r="B7" s="411" t="s">
        <v>1</v>
      </c>
      <c r="C7" s="363" t="s">
        <v>78</v>
      </c>
      <c r="D7" s="363"/>
      <c r="E7" s="414" t="s">
        <v>34</v>
      </c>
      <c r="F7" s="327" t="s">
        <v>2</v>
      </c>
      <c r="G7" s="328"/>
      <c r="H7" s="328"/>
      <c r="I7" s="328"/>
      <c r="J7" s="328"/>
      <c r="K7" s="328"/>
      <c r="L7" s="328"/>
      <c r="M7" s="328"/>
      <c r="N7" s="329"/>
      <c r="O7" s="364" t="s">
        <v>3</v>
      </c>
      <c r="P7" s="334"/>
      <c r="Q7" s="335"/>
      <c r="R7" s="1"/>
    </row>
    <row r="8" spans="1:18" ht="65.25" customHeight="1">
      <c r="A8" s="421"/>
      <c r="B8" s="412"/>
      <c r="C8" s="336" t="s">
        <v>99</v>
      </c>
      <c r="D8" s="336" t="s">
        <v>100</v>
      </c>
      <c r="E8" s="415"/>
      <c r="F8" s="338" t="s">
        <v>91</v>
      </c>
      <c r="G8" s="339"/>
      <c r="H8" s="401" t="s">
        <v>41</v>
      </c>
      <c r="I8" s="403" t="s">
        <v>83</v>
      </c>
      <c r="J8" s="405" t="s">
        <v>4</v>
      </c>
      <c r="K8" s="346" t="s">
        <v>5</v>
      </c>
      <c r="L8" s="347"/>
      <c r="M8" s="407" t="s">
        <v>84</v>
      </c>
      <c r="N8" s="405" t="s">
        <v>6</v>
      </c>
      <c r="O8" s="407" t="s">
        <v>7</v>
      </c>
      <c r="P8" s="416" t="s">
        <v>8</v>
      </c>
      <c r="Q8" s="371"/>
      <c r="R8" s="1"/>
    </row>
    <row r="9" spans="1:18" ht="48.75" customHeight="1" thickBot="1">
      <c r="A9" s="422"/>
      <c r="B9" s="413"/>
      <c r="C9" s="337"/>
      <c r="D9" s="337"/>
      <c r="E9" s="415"/>
      <c r="F9" s="83" t="s">
        <v>9</v>
      </c>
      <c r="G9" s="84" t="s">
        <v>10</v>
      </c>
      <c r="H9" s="402"/>
      <c r="I9" s="404"/>
      <c r="J9" s="406"/>
      <c r="K9" s="82" t="s">
        <v>85</v>
      </c>
      <c r="L9" s="81" t="s">
        <v>53</v>
      </c>
      <c r="M9" s="408"/>
      <c r="N9" s="406"/>
      <c r="O9" s="408"/>
      <c r="P9" s="114" t="s">
        <v>89</v>
      </c>
      <c r="Q9" s="113" t="s">
        <v>95</v>
      </c>
      <c r="R9" s="1"/>
    </row>
    <row r="10" spans="1:18" ht="51.75" thickBot="1">
      <c r="A10" s="302" t="s">
        <v>252</v>
      </c>
      <c r="B10" s="287" t="s">
        <v>11</v>
      </c>
      <c r="C10" s="120">
        <v>4</v>
      </c>
      <c r="D10" s="120">
        <v>1</v>
      </c>
      <c r="E10" s="8">
        <f t="shared" ref="E10:E19" si="0">C10+D10</f>
        <v>5</v>
      </c>
      <c r="F10" s="145" t="s">
        <v>123</v>
      </c>
      <c r="G10" s="146" t="s">
        <v>124</v>
      </c>
      <c r="H10" s="147" t="s">
        <v>268</v>
      </c>
      <c r="I10" s="129" t="s">
        <v>46</v>
      </c>
      <c r="J10" s="130" t="s">
        <v>109</v>
      </c>
      <c r="K10" s="131" t="s">
        <v>38</v>
      </c>
      <c r="L10" s="131" t="s">
        <v>38</v>
      </c>
      <c r="M10" s="147"/>
      <c r="N10" s="155"/>
      <c r="O10" s="155" t="s">
        <v>291</v>
      </c>
      <c r="P10" s="141" t="s">
        <v>40</v>
      </c>
      <c r="Q10" s="141" t="s">
        <v>40</v>
      </c>
      <c r="R10" s="3"/>
    </row>
    <row r="11" spans="1:18" ht="64.5" thickBot="1">
      <c r="A11" s="303"/>
      <c r="B11" s="286" t="s">
        <v>54</v>
      </c>
      <c r="C11" s="120">
        <v>3</v>
      </c>
      <c r="D11" s="120"/>
      <c r="E11" s="8">
        <f t="shared" si="0"/>
        <v>3</v>
      </c>
      <c r="F11" s="137" t="s">
        <v>121</v>
      </c>
      <c r="G11" s="138" t="s">
        <v>132</v>
      </c>
      <c r="H11" s="139" t="s">
        <v>269</v>
      </c>
      <c r="I11" s="129" t="s">
        <v>46</v>
      </c>
      <c r="J11" s="130" t="s">
        <v>109</v>
      </c>
      <c r="K11" s="131" t="s">
        <v>40</v>
      </c>
      <c r="L11" s="131" t="s">
        <v>38</v>
      </c>
      <c r="M11" s="136"/>
      <c r="N11" s="161"/>
      <c r="O11" s="139" t="s">
        <v>273</v>
      </c>
      <c r="P11" s="141" t="s">
        <v>40</v>
      </c>
      <c r="Q11" s="141" t="s">
        <v>40</v>
      </c>
      <c r="R11" s="3"/>
    </row>
    <row r="12" spans="1:18" ht="39" thickBot="1">
      <c r="A12" s="281" t="s">
        <v>13</v>
      </c>
      <c r="B12" s="286" t="s">
        <v>259</v>
      </c>
      <c r="C12" s="120">
        <v>2</v>
      </c>
      <c r="D12" s="120"/>
      <c r="E12" s="8">
        <f t="shared" si="0"/>
        <v>2</v>
      </c>
      <c r="F12" s="137" t="s">
        <v>116</v>
      </c>
      <c r="G12" s="138" t="s">
        <v>128</v>
      </c>
      <c r="H12" s="139" t="s">
        <v>302</v>
      </c>
      <c r="I12" s="129" t="s">
        <v>46</v>
      </c>
      <c r="J12" s="130" t="s">
        <v>129</v>
      </c>
      <c r="K12" s="131" t="s">
        <v>38</v>
      </c>
      <c r="L12" s="131" t="s">
        <v>38</v>
      </c>
      <c r="M12" s="139"/>
      <c r="N12" s="139"/>
      <c r="O12" s="139" t="s">
        <v>305</v>
      </c>
      <c r="P12" s="131" t="s">
        <v>40</v>
      </c>
      <c r="Q12" s="131" t="s">
        <v>40</v>
      </c>
      <c r="R12" s="3"/>
    </row>
    <row r="13" spans="1:18" ht="59.25" customHeight="1" thickBot="1">
      <c r="A13" s="282" t="s">
        <v>14</v>
      </c>
      <c r="B13" s="286" t="s">
        <v>15</v>
      </c>
      <c r="C13" s="120">
        <v>4</v>
      </c>
      <c r="D13" s="120"/>
      <c r="E13" s="8">
        <f t="shared" si="0"/>
        <v>4</v>
      </c>
      <c r="F13" s="150" t="s">
        <v>111</v>
      </c>
      <c r="G13" s="138" t="s">
        <v>126</v>
      </c>
      <c r="H13" s="139" t="s">
        <v>277</v>
      </c>
      <c r="I13" s="129" t="s">
        <v>46</v>
      </c>
      <c r="J13" s="130" t="s">
        <v>109</v>
      </c>
      <c r="K13" s="131" t="s">
        <v>38</v>
      </c>
      <c r="L13" s="131" t="s">
        <v>38</v>
      </c>
      <c r="M13" s="139"/>
      <c r="N13" s="139"/>
      <c r="O13" s="139" t="s">
        <v>278</v>
      </c>
      <c r="P13" s="141" t="s">
        <v>40</v>
      </c>
      <c r="Q13" s="141" t="s">
        <v>40</v>
      </c>
      <c r="R13" s="3"/>
    </row>
    <row r="14" spans="1:18" ht="84" customHeight="1" thickBot="1">
      <c r="A14" s="4" t="s">
        <v>253</v>
      </c>
      <c r="B14" s="286" t="s">
        <v>55</v>
      </c>
      <c r="C14" s="120">
        <v>2</v>
      </c>
      <c r="D14" s="120"/>
      <c r="E14" s="8">
        <f t="shared" si="0"/>
        <v>2</v>
      </c>
      <c r="F14" s="137" t="s">
        <v>116</v>
      </c>
      <c r="G14" s="138" t="s">
        <v>128</v>
      </c>
      <c r="H14" s="147" t="s">
        <v>287</v>
      </c>
      <c r="I14" s="129" t="s">
        <v>46</v>
      </c>
      <c r="J14" s="131" t="s">
        <v>109</v>
      </c>
      <c r="K14" s="131" t="s">
        <v>38</v>
      </c>
      <c r="L14" s="131" t="s">
        <v>38</v>
      </c>
      <c r="M14" s="147"/>
      <c r="N14" s="147"/>
      <c r="O14" s="147" t="s">
        <v>288</v>
      </c>
      <c r="P14" s="163" t="s">
        <v>40</v>
      </c>
      <c r="Q14" s="163" t="s">
        <v>40</v>
      </c>
      <c r="R14" s="3"/>
    </row>
    <row r="15" spans="1:18" ht="96.75" customHeight="1" thickBot="1">
      <c r="A15" s="112" t="s">
        <v>94</v>
      </c>
      <c r="B15" s="290" t="s">
        <v>94</v>
      </c>
      <c r="C15" s="120">
        <v>1</v>
      </c>
      <c r="D15" s="120"/>
      <c r="E15" s="8">
        <f t="shared" si="0"/>
        <v>1</v>
      </c>
      <c r="F15" s="137" t="s">
        <v>118</v>
      </c>
      <c r="G15" s="138" t="s">
        <v>131</v>
      </c>
      <c r="H15" s="164" t="s">
        <v>306</v>
      </c>
      <c r="I15" s="129" t="s">
        <v>46</v>
      </c>
      <c r="J15" s="130" t="s">
        <v>111</v>
      </c>
      <c r="K15" s="131" t="s">
        <v>38</v>
      </c>
      <c r="L15" s="131" t="s">
        <v>38</v>
      </c>
      <c r="M15" s="139"/>
      <c r="N15" s="139"/>
      <c r="O15" s="165" t="s">
        <v>307</v>
      </c>
      <c r="P15" s="141" t="s">
        <v>40</v>
      </c>
      <c r="Q15" s="141" t="s">
        <v>40</v>
      </c>
      <c r="R15" s="3"/>
    </row>
    <row r="16" spans="1:18" ht="51.75" thickBot="1">
      <c r="A16" s="299" t="s">
        <v>26</v>
      </c>
      <c r="B16" s="286" t="s">
        <v>27</v>
      </c>
      <c r="C16" s="120">
        <v>1</v>
      </c>
      <c r="D16" s="120"/>
      <c r="E16" s="8">
        <f t="shared" si="0"/>
        <v>1</v>
      </c>
      <c r="F16" s="137" t="s">
        <v>118</v>
      </c>
      <c r="G16" s="138" t="s">
        <v>111</v>
      </c>
      <c r="H16" s="139" t="s">
        <v>281</v>
      </c>
      <c r="I16" s="129" t="s">
        <v>46</v>
      </c>
      <c r="J16" s="130" t="s">
        <v>109</v>
      </c>
      <c r="K16" s="131" t="s">
        <v>38</v>
      </c>
      <c r="L16" s="131" t="s">
        <v>38</v>
      </c>
      <c r="M16" s="139"/>
      <c r="N16" s="139"/>
      <c r="O16" s="139"/>
      <c r="P16" s="141" t="s">
        <v>40</v>
      </c>
      <c r="Q16" s="141" t="s">
        <v>40</v>
      </c>
      <c r="R16" s="3"/>
    </row>
    <row r="17" spans="1:18" ht="77.25" thickBot="1">
      <c r="A17" s="299"/>
      <c r="B17" s="286" t="s">
        <v>31</v>
      </c>
      <c r="C17" s="120">
        <v>1</v>
      </c>
      <c r="D17" s="120"/>
      <c r="E17" s="8">
        <f t="shared" si="0"/>
        <v>1</v>
      </c>
      <c r="F17" s="137" t="s">
        <v>118</v>
      </c>
      <c r="G17" s="138" t="s">
        <v>131</v>
      </c>
      <c r="H17" s="139" t="s">
        <v>271</v>
      </c>
      <c r="I17" s="129" t="s">
        <v>46</v>
      </c>
      <c r="J17" s="130" t="s">
        <v>109</v>
      </c>
      <c r="K17" s="131" t="s">
        <v>38</v>
      </c>
      <c r="L17" s="131" t="s">
        <v>38</v>
      </c>
      <c r="M17" s="139"/>
      <c r="N17" s="139"/>
      <c r="O17" s="139"/>
      <c r="P17" s="141" t="s">
        <v>40</v>
      </c>
      <c r="Q17" s="141" t="s">
        <v>40</v>
      </c>
      <c r="R17" s="3"/>
    </row>
    <row r="18" spans="1:18" ht="64.5" thickBot="1">
      <c r="A18" s="4" t="s">
        <v>28</v>
      </c>
      <c r="B18" s="286" t="s">
        <v>28</v>
      </c>
      <c r="C18" s="120">
        <v>1</v>
      </c>
      <c r="D18" s="120"/>
      <c r="E18" s="8">
        <f t="shared" si="0"/>
        <v>1</v>
      </c>
      <c r="F18" s="137" t="s">
        <v>118</v>
      </c>
      <c r="G18" s="138" t="s">
        <v>131</v>
      </c>
      <c r="H18" s="139" t="s">
        <v>270</v>
      </c>
      <c r="I18" s="129" t="s">
        <v>46</v>
      </c>
      <c r="J18" s="130" t="s">
        <v>109</v>
      </c>
      <c r="K18" s="131" t="s">
        <v>38</v>
      </c>
      <c r="L18" s="131" t="s">
        <v>38</v>
      </c>
      <c r="M18" s="139"/>
      <c r="N18" s="139"/>
      <c r="O18" s="139"/>
      <c r="P18" s="141" t="s">
        <v>40</v>
      </c>
      <c r="Q18" s="141" t="s">
        <v>40</v>
      </c>
      <c r="R18" s="3"/>
    </row>
    <row r="19" spans="1:18" ht="39" thickBot="1">
      <c r="A19" s="4" t="s">
        <v>56</v>
      </c>
      <c r="B19" s="286" t="s">
        <v>56</v>
      </c>
      <c r="C19" s="120">
        <v>3</v>
      </c>
      <c r="D19" s="120"/>
      <c r="E19" s="8">
        <f t="shared" si="0"/>
        <v>3</v>
      </c>
      <c r="F19" s="137" t="s">
        <v>121</v>
      </c>
      <c r="G19" s="138" t="s">
        <v>132</v>
      </c>
      <c r="H19" s="139" t="s">
        <v>295</v>
      </c>
      <c r="I19" s="129" t="s">
        <v>46</v>
      </c>
      <c r="J19" s="130" t="s">
        <v>109</v>
      </c>
      <c r="K19" s="131" t="s">
        <v>38</v>
      </c>
      <c r="L19" s="131" t="s">
        <v>38</v>
      </c>
      <c r="M19" s="139"/>
      <c r="N19" s="139"/>
      <c r="O19" s="139" t="s">
        <v>299</v>
      </c>
      <c r="P19" s="141" t="s">
        <v>40</v>
      </c>
      <c r="Q19" s="141" t="s">
        <v>40</v>
      </c>
      <c r="R19" s="3"/>
    </row>
    <row r="20" spans="1:18" s="23" customFormat="1" ht="36" customHeight="1" thickBot="1">
      <c r="A20" s="359" t="s">
        <v>101</v>
      </c>
      <c r="B20" s="360"/>
      <c r="C20" s="19"/>
      <c r="D20" s="19"/>
      <c r="E20" s="20"/>
      <c r="F20" s="74"/>
      <c r="G20" s="75"/>
      <c r="H20" s="30"/>
      <c r="I20" s="31"/>
      <c r="J20" s="21"/>
      <c r="K20" s="21"/>
      <c r="L20" s="21"/>
      <c r="M20" s="30"/>
      <c r="N20" s="30"/>
      <c r="O20" s="30"/>
      <c r="P20" s="21"/>
      <c r="Q20" s="21"/>
      <c r="R20" s="22"/>
    </row>
    <row r="21" spans="1:18" ht="39.75" customHeight="1" thickBot="1">
      <c r="A21" s="297" t="s">
        <v>33</v>
      </c>
      <c r="B21" s="298"/>
      <c r="C21" s="107">
        <f>SUM(C10:C20)</f>
        <v>22</v>
      </c>
      <c r="D21" s="107">
        <f>SUM(D10:D20)</f>
        <v>1</v>
      </c>
      <c r="E21" s="108">
        <f>C21+D21</f>
        <v>23</v>
      </c>
      <c r="F21" s="37" t="s">
        <v>57</v>
      </c>
      <c r="G21" s="38" t="s">
        <v>58</v>
      </c>
    </row>
    <row r="22" spans="1:18" ht="21.75" thickBot="1">
      <c r="A22" s="34" t="s">
        <v>43</v>
      </c>
      <c r="B22" s="34"/>
      <c r="C22" s="35">
        <v>22</v>
      </c>
      <c r="D22" s="35">
        <v>1</v>
      </c>
      <c r="E22" s="35">
        <v>23</v>
      </c>
      <c r="F22" s="33">
        <v>8</v>
      </c>
      <c r="G22" s="33">
        <v>31</v>
      </c>
    </row>
    <row r="24" spans="1:18" ht="15.75" thickBot="1"/>
    <row r="25" spans="1:18" ht="48.75" customHeight="1" thickBot="1">
      <c r="A25" s="192" t="s">
        <v>59</v>
      </c>
      <c r="B25" s="266" t="s">
        <v>60</v>
      </c>
      <c r="C25" s="43" t="s">
        <v>62</v>
      </c>
      <c r="D25" s="377" t="s">
        <v>63</v>
      </c>
      <c r="E25" s="378"/>
      <c r="F25" s="378"/>
      <c r="G25" s="379"/>
      <c r="H25" s="380" t="s">
        <v>75</v>
      </c>
      <c r="I25" s="381"/>
      <c r="J25" s="381"/>
      <c r="K25" s="381"/>
    </row>
    <row r="26" spans="1:18" s="44" customFormat="1" ht="31.5">
      <c r="A26" s="265" t="s">
        <v>146</v>
      </c>
      <c r="B26" s="267" t="s">
        <v>133</v>
      </c>
      <c r="C26" s="166">
        <v>2</v>
      </c>
      <c r="D26" s="300" t="s">
        <v>105</v>
      </c>
      <c r="E26" s="300"/>
      <c r="F26" s="300"/>
      <c r="G26" s="300"/>
      <c r="H26" s="373" t="s">
        <v>136</v>
      </c>
      <c r="I26" s="374"/>
      <c r="J26" s="374"/>
      <c r="K26" s="374"/>
    </row>
    <row r="27" spans="1:18" s="44" customFormat="1" ht="15" customHeight="1">
      <c r="A27" s="387" t="s">
        <v>106</v>
      </c>
      <c r="B27" s="267" t="s">
        <v>227</v>
      </c>
      <c r="C27" s="166">
        <v>1</v>
      </c>
      <c r="D27" s="356" t="s">
        <v>105</v>
      </c>
      <c r="E27" s="357"/>
      <c r="F27" s="357"/>
      <c r="G27" s="358"/>
      <c r="H27" s="373" t="s">
        <v>138</v>
      </c>
      <c r="I27" s="427"/>
      <c r="J27" s="427"/>
      <c r="K27" s="428"/>
    </row>
    <row r="28" spans="1:18" s="44" customFormat="1" ht="15.75">
      <c r="A28" s="429"/>
      <c r="B28" s="267" t="s">
        <v>230</v>
      </c>
      <c r="C28" s="166">
        <v>1</v>
      </c>
      <c r="D28" s="300" t="s">
        <v>105</v>
      </c>
      <c r="E28" s="375"/>
      <c r="F28" s="375"/>
      <c r="G28" s="376"/>
      <c r="H28" s="372" t="s">
        <v>136</v>
      </c>
      <c r="I28" s="427"/>
      <c r="J28" s="427"/>
      <c r="K28" s="428"/>
    </row>
    <row r="29" spans="1:18" s="44" customFormat="1">
      <c r="A29" s="361" t="s">
        <v>104</v>
      </c>
      <c r="B29" s="431" t="s">
        <v>236</v>
      </c>
      <c r="C29" s="432">
        <v>1</v>
      </c>
      <c r="D29" s="392" t="s">
        <v>105</v>
      </c>
      <c r="E29" s="393"/>
      <c r="F29" s="393"/>
      <c r="G29" s="394"/>
      <c r="H29" s="419" t="s">
        <v>136</v>
      </c>
      <c r="I29" s="393"/>
      <c r="J29" s="393"/>
      <c r="K29" s="394"/>
    </row>
    <row r="30" spans="1:18" s="44" customFormat="1">
      <c r="A30" s="430"/>
      <c r="B30" s="390"/>
      <c r="C30" s="383"/>
      <c r="D30" s="395"/>
      <c r="E30" s="396"/>
      <c r="F30" s="396"/>
      <c r="G30" s="397"/>
      <c r="H30" s="395"/>
      <c r="I30" s="396"/>
      <c r="J30" s="396"/>
      <c r="K30" s="397"/>
    </row>
    <row r="31" spans="1:18" s="44" customFormat="1" ht="15.75">
      <c r="A31" s="390"/>
      <c r="B31" s="268" t="s">
        <v>145</v>
      </c>
      <c r="C31" s="166">
        <v>1</v>
      </c>
      <c r="D31" s="356" t="s">
        <v>105</v>
      </c>
      <c r="E31" s="357"/>
      <c r="F31" s="357"/>
      <c r="G31" s="358"/>
      <c r="H31" s="372" t="s">
        <v>136</v>
      </c>
      <c r="I31" s="357"/>
      <c r="J31" s="357"/>
      <c r="K31" s="358"/>
    </row>
    <row r="32" spans="1:18" s="44" customFormat="1" ht="32.25" thickBot="1">
      <c r="A32" s="265" t="s">
        <v>107</v>
      </c>
      <c r="B32" s="268" t="s">
        <v>239</v>
      </c>
      <c r="C32" s="166">
        <v>2</v>
      </c>
      <c r="D32" s="356" t="s">
        <v>105</v>
      </c>
      <c r="E32" s="357"/>
      <c r="F32" s="357"/>
      <c r="G32" s="358"/>
      <c r="H32" s="372" t="s">
        <v>136</v>
      </c>
      <c r="I32" s="357"/>
      <c r="J32" s="357"/>
      <c r="K32" s="358"/>
    </row>
    <row r="33" spans="2:3" ht="19.5" thickBot="1">
      <c r="B33" s="39" t="s">
        <v>33</v>
      </c>
      <c r="C33" s="40">
        <f>SUM(C26:C32)</f>
        <v>8</v>
      </c>
    </row>
  </sheetData>
  <sheetProtection formatRows="0"/>
  <mergeCells count="42">
    <mergeCell ref="H32:K32"/>
    <mergeCell ref="A29:A31"/>
    <mergeCell ref="D31:G31"/>
    <mergeCell ref="H31:K31"/>
    <mergeCell ref="B29:B30"/>
    <mergeCell ref="D29:G30"/>
    <mergeCell ref="H29:K30"/>
    <mergeCell ref="C29:C30"/>
    <mergeCell ref="D32:G32"/>
    <mergeCell ref="A10:A11"/>
    <mergeCell ref="H25:K25"/>
    <mergeCell ref="H26:K26"/>
    <mergeCell ref="H27:K27"/>
    <mergeCell ref="H28:K28"/>
    <mergeCell ref="A16:A17"/>
    <mergeCell ref="A20:B20"/>
    <mergeCell ref="D28:G28"/>
    <mergeCell ref="A27:A28"/>
    <mergeCell ref="A21:B21"/>
    <mergeCell ref="D25:G25"/>
    <mergeCell ref="D26:G26"/>
    <mergeCell ref="D27:G27"/>
    <mergeCell ref="G2:N2"/>
    <mergeCell ref="C6:G6"/>
    <mergeCell ref="H6:N6"/>
    <mergeCell ref="A7:A9"/>
    <mergeCell ref="B7:B9"/>
    <mergeCell ref="C7:D7"/>
    <mergeCell ref="E7:E9"/>
    <mergeCell ref="F7:N7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Q8"/>
  </mergeCells>
  <pageMargins left="0.19685039370078741" right="0.15748031496062992" top="0.31496062992125984" bottom="0.31496062992125984" header="0.31496062992125984" footer="0.31496062992125984"/>
  <pageSetup paperSize="9" scale="46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zoomScale="60" zoomScaleNormal="6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S16" sqref="S16"/>
    </sheetView>
  </sheetViews>
  <sheetFormatPr defaultRowHeight="15"/>
  <cols>
    <col min="1" max="1" width="22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>
      <c r="A1" s="106"/>
      <c r="B1" s="106"/>
      <c r="C1" s="32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8" ht="20.25">
      <c r="A2" s="11"/>
      <c r="B2" s="106"/>
      <c r="C2" s="106"/>
      <c r="D2" s="106"/>
      <c r="E2" s="106"/>
      <c r="F2" s="106"/>
      <c r="G2" s="317" t="s">
        <v>257</v>
      </c>
      <c r="H2" s="318"/>
      <c r="I2" s="318"/>
      <c r="J2" s="318"/>
      <c r="K2" s="318"/>
      <c r="L2" s="318"/>
      <c r="M2" s="318"/>
      <c r="N2" s="318"/>
    </row>
    <row r="3" spans="1:18" ht="20.25">
      <c r="A3" s="11"/>
      <c r="B3" s="106"/>
      <c r="C3" s="106"/>
      <c r="D3" s="106"/>
      <c r="E3" s="106"/>
      <c r="F3" s="106"/>
      <c r="G3" s="118" t="s">
        <v>51</v>
      </c>
      <c r="H3" s="17">
        <v>5</v>
      </c>
      <c r="I3" s="117"/>
      <c r="J3" s="117"/>
      <c r="K3" s="117"/>
      <c r="L3" s="117"/>
      <c r="M3" s="117"/>
    </row>
    <row r="4" spans="1:18">
      <c r="A4" s="106"/>
      <c r="B4" s="106"/>
      <c r="C4" s="106"/>
      <c r="D4" s="106"/>
      <c r="E4" s="106"/>
      <c r="F4" s="106"/>
      <c r="G4" s="118" t="s">
        <v>52</v>
      </c>
      <c r="H4" s="17">
        <v>34</v>
      </c>
      <c r="I4" s="117"/>
      <c r="J4" s="117"/>
      <c r="K4" s="117"/>
      <c r="L4" s="117"/>
      <c r="M4" s="117"/>
    </row>
    <row r="5" spans="1:18">
      <c r="A5" s="106"/>
      <c r="B5" s="106"/>
      <c r="C5" s="106"/>
      <c r="D5" s="106"/>
      <c r="E5" s="106"/>
      <c r="F5" s="106"/>
      <c r="G5" s="118" t="s">
        <v>50</v>
      </c>
      <c r="H5" s="17" t="s">
        <v>102</v>
      </c>
      <c r="I5" s="117"/>
      <c r="J5" s="117"/>
      <c r="K5" s="117"/>
      <c r="L5" s="117"/>
      <c r="M5" s="117"/>
    </row>
    <row r="6" spans="1:18" ht="15.75" thickBot="1">
      <c r="C6" s="312" t="s">
        <v>64</v>
      </c>
      <c r="D6" s="312"/>
      <c r="E6" s="312"/>
      <c r="F6" s="312"/>
      <c r="G6" s="312"/>
      <c r="H6" s="319" t="s">
        <v>147</v>
      </c>
      <c r="I6" s="319"/>
      <c r="J6" s="319"/>
      <c r="K6" s="319"/>
      <c r="L6" s="319"/>
      <c r="M6" s="319"/>
      <c r="N6" s="319"/>
    </row>
    <row r="7" spans="1:18" ht="65.25" customHeight="1" thickBot="1">
      <c r="A7" s="420" t="s">
        <v>0</v>
      </c>
      <c r="B7" s="411" t="s">
        <v>1</v>
      </c>
      <c r="C7" s="363" t="s">
        <v>78</v>
      </c>
      <c r="D7" s="363"/>
      <c r="E7" s="414" t="s">
        <v>34</v>
      </c>
      <c r="F7" s="327" t="s">
        <v>2</v>
      </c>
      <c r="G7" s="328"/>
      <c r="H7" s="328"/>
      <c r="I7" s="328"/>
      <c r="J7" s="328"/>
      <c r="K7" s="328"/>
      <c r="L7" s="328"/>
      <c r="M7" s="328"/>
      <c r="N7" s="329"/>
      <c r="O7" s="364" t="s">
        <v>3</v>
      </c>
      <c r="P7" s="334"/>
      <c r="Q7" s="335"/>
      <c r="R7" s="1"/>
    </row>
    <row r="8" spans="1:18" ht="65.25" customHeight="1">
      <c r="A8" s="421"/>
      <c r="B8" s="412"/>
      <c r="C8" s="336" t="s">
        <v>99</v>
      </c>
      <c r="D8" s="336" t="s">
        <v>100</v>
      </c>
      <c r="E8" s="415"/>
      <c r="F8" s="338" t="s">
        <v>91</v>
      </c>
      <c r="G8" s="339"/>
      <c r="H8" s="401" t="s">
        <v>41</v>
      </c>
      <c r="I8" s="403" t="s">
        <v>83</v>
      </c>
      <c r="J8" s="405" t="s">
        <v>4</v>
      </c>
      <c r="K8" s="346" t="s">
        <v>5</v>
      </c>
      <c r="L8" s="347"/>
      <c r="M8" s="407" t="s">
        <v>84</v>
      </c>
      <c r="N8" s="405" t="s">
        <v>6</v>
      </c>
      <c r="O8" s="409" t="s">
        <v>7</v>
      </c>
      <c r="P8" s="416" t="s">
        <v>8</v>
      </c>
      <c r="Q8" s="371"/>
      <c r="R8" s="1"/>
    </row>
    <row r="9" spans="1:18" ht="48.75" customHeight="1" thickBot="1">
      <c r="A9" s="422"/>
      <c r="B9" s="413"/>
      <c r="C9" s="337"/>
      <c r="D9" s="337"/>
      <c r="E9" s="415"/>
      <c r="F9" s="85" t="s">
        <v>9</v>
      </c>
      <c r="G9" s="84" t="s">
        <v>10</v>
      </c>
      <c r="H9" s="402"/>
      <c r="I9" s="404"/>
      <c r="J9" s="406"/>
      <c r="K9" s="82" t="s">
        <v>85</v>
      </c>
      <c r="L9" s="80" t="s">
        <v>53</v>
      </c>
      <c r="M9" s="408"/>
      <c r="N9" s="406"/>
      <c r="O9" s="410"/>
      <c r="P9" s="68" t="s">
        <v>89</v>
      </c>
      <c r="Q9" s="90" t="s">
        <v>90</v>
      </c>
      <c r="R9" s="1"/>
    </row>
    <row r="10" spans="1:18" ht="60" customHeight="1" thickBot="1">
      <c r="A10" s="302" t="s">
        <v>252</v>
      </c>
      <c r="B10" s="289" t="s">
        <v>11</v>
      </c>
      <c r="C10" s="119">
        <v>4</v>
      </c>
      <c r="D10" s="119">
        <v>1</v>
      </c>
      <c r="E10" s="156">
        <f t="shared" ref="E10:E19" si="0">C10+D10</f>
        <v>5</v>
      </c>
      <c r="F10" s="133" t="s">
        <v>123</v>
      </c>
      <c r="G10" s="129" t="s">
        <v>124</v>
      </c>
      <c r="H10" s="147" t="s">
        <v>292</v>
      </c>
      <c r="I10" s="129" t="s">
        <v>46</v>
      </c>
      <c r="J10" s="130" t="s">
        <v>109</v>
      </c>
      <c r="K10" s="131" t="s">
        <v>38</v>
      </c>
      <c r="L10" s="131" t="s">
        <v>38</v>
      </c>
      <c r="M10" s="147"/>
      <c r="N10" s="147"/>
      <c r="O10" s="155" t="s">
        <v>293</v>
      </c>
      <c r="P10" s="141" t="s">
        <v>40</v>
      </c>
      <c r="Q10" s="141" t="s">
        <v>40</v>
      </c>
      <c r="R10" s="3"/>
    </row>
    <row r="11" spans="1:18" ht="55.5" customHeight="1" thickBot="1">
      <c r="A11" s="303"/>
      <c r="B11" s="286" t="s">
        <v>54</v>
      </c>
      <c r="C11" s="119">
        <v>3</v>
      </c>
      <c r="D11" s="119"/>
      <c r="E11" s="156">
        <f t="shared" si="0"/>
        <v>3</v>
      </c>
      <c r="F11" s="285" t="s">
        <v>121</v>
      </c>
      <c r="G11" s="284" t="s">
        <v>132</v>
      </c>
      <c r="H11" s="139" t="s">
        <v>275</v>
      </c>
      <c r="I11" s="129" t="s">
        <v>46</v>
      </c>
      <c r="J11" s="130" t="s">
        <v>109</v>
      </c>
      <c r="K11" s="131" t="s">
        <v>38</v>
      </c>
      <c r="L11" s="131" t="s">
        <v>38</v>
      </c>
      <c r="M11" s="149"/>
      <c r="N11" s="139"/>
      <c r="O11" s="139" t="s">
        <v>274</v>
      </c>
      <c r="P11" s="141" t="s">
        <v>40</v>
      </c>
      <c r="Q11" s="141" t="s">
        <v>40</v>
      </c>
      <c r="R11" s="3"/>
    </row>
    <row r="12" spans="1:18" ht="51.75" customHeight="1" thickBot="1">
      <c r="A12" s="281" t="s">
        <v>13</v>
      </c>
      <c r="B12" s="286" t="s">
        <v>259</v>
      </c>
      <c r="C12" s="119">
        <v>2</v>
      </c>
      <c r="D12" s="119"/>
      <c r="E12" s="156">
        <f t="shared" si="0"/>
        <v>2</v>
      </c>
      <c r="F12" s="143" t="s">
        <v>116</v>
      </c>
      <c r="G12" s="121" t="s">
        <v>128</v>
      </c>
      <c r="H12" s="139" t="s">
        <v>302</v>
      </c>
      <c r="I12" s="129" t="s">
        <v>46</v>
      </c>
      <c r="J12" s="130" t="s">
        <v>129</v>
      </c>
      <c r="K12" s="131" t="s">
        <v>38</v>
      </c>
      <c r="L12" s="131" t="s">
        <v>38</v>
      </c>
      <c r="M12" s="139"/>
      <c r="N12" s="139"/>
      <c r="O12" s="139" t="s">
        <v>305</v>
      </c>
      <c r="P12" s="131" t="s">
        <v>40</v>
      </c>
      <c r="Q12" s="131" t="s">
        <v>40</v>
      </c>
      <c r="R12" s="3"/>
    </row>
    <row r="13" spans="1:18" ht="45" customHeight="1" thickBot="1">
      <c r="A13" s="282" t="s">
        <v>14</v>
      </c>
      <c r="B13" s="286" t="s">
        <v>15</v>
      </c>
      <c r="C13" s="119">
        <v>4</v>
      </c>
      <c r="D13" s="119"/>
      <c r="E13" s="156">
        <f t="shared" si="0"/>
        <v>4</v>
      </c>
      <c r="F13" s="142" t="s">
        <v>111</v>
      </c>
      <c r="G13" s="121" t="s">
        <v>126</v>
      </c>
      <c r="H13" s="139" t="s">
        <v>279</v>
      </c>
      <c r="I13" s="129" t="s">
        <v>46</v>
      </c>
      <c r="J13" s="130" t="s">
        <v>109</v>
      </c>
      <c r="K13" s="131" t="s">
        <v>38</v>
      </c>
      <c r="L13" s="131" t="s">
        <v>38</v>
      </c>
      <c r="M13" s="139"/>
      <c r="N13" s="139"/>
      <c r="O13" s="139" t="s">
        <v>280</v>
      </c>
      <c r="P13" s="141" t="s">
        <v>40</v>
      </c>
      <c r="Q13" s="141" t="s">
        <v>40</v>
      </c>
      <c r="R13" s="3"/>
    </row>
    <row r="14" spans="1:18" ht="81.75" customHeight="1" thickBot="1">
      <c r="A14" s="116" t="s">
        <v>258</v>
      </c>
      <c r="B14" s="286" t="s">
        <v>55</v>
      </c>
      <c r="C14" s="119">
        <v>2</v>
      </c>
      <c r="D14" s="119"/>
      <c r="E14" s="156">
        <f t="shared" si="0"/>
        <v>2</v>
      </c>
      <c r="F14" s="143" t="s">
        <v>116</v>
      </c>
      <c r="G14" s="121" t="s">
        <v>128</v>
      </c>
      <c r="H14" s="147" t="s">
        <v>289</v>
      </c>
      <c r="I14" s="129" t="s">
        <v>46</v>
      </c>
      <c r="J14" s="131" t="s">
        <v>109</v>
      </c>
      <c r="K14" s="131" t="s">
        <v>38</v>
      </c>
      <c r="L14" s="131" t="s">
        <v>38</v>
      </c>
      <c r="M14" s="147"/>
      <c r="N14" s="147"/>
      <c r="O14" s="139" t="s">
        <v>290</v>
      </c>
      <c r="P14" s="141" t="s">
        <v>40</v>
      </c>
      <c r="Q14" s="141" t="s">
        <v>40</v>
      </c>
      <c r="R14" s="3"/>
    </row>
    <row r="15" spans="1:18" ht="81.75" customHeight="1" thickBot="1">
      <c r="A15" s="112" t="s">
        <v>94</v>
      </c>
      <c r="B15" s="290" t="s">
        <v>94</v>
      </c>
      <c r="C15" s="120">
        <v>1</v>
      </c>
      <c r="D15" s="120"/>
      <c r="E15" s="8">
        <f t="shared" si="0"/>
        <v>1</v>
      </c>
      <c r="F15" s="137" t="s">
        <v>118</v>
      </c>
      <c r="G15" s="138" t="s">
        <v>131</v>
      </c>
      <c r="H15" s="164" t="s">
        <v>306</v>
      </c>
      <c r="I15" s="129" t="s">
        <v>46</v>
      </c>
      <c r="J15" s="130" t="s">
        <v>111</v>
      </c>
      <c r="K15" s="131" t="s">
        <v>38</v>
      </c>
      <c r="L15" s="131" t="s">
        <v>38</v>
      </c>
      <c r="M15" s="139"/>
      <c r="N15" s="139"/>
      <c r="O15" s="165" t="s">
        <v>307</v>
      </c>
      <c r="P15" s="141" t="s">
        <v>40</v>
      </c>
      <c r="Q15" s="141" t="s">
        <v>40</v>
      </c>
      <c r="R15" s="3"/>
    </row>
    <row r="16" spans="1:18" ht="73.5" customHeight="1" thickBot="1">
      <c r="A16" s="299" t="s">
        <v>26</v>
      </c>
      <c r="B16" s="286" t="s">
        <v>27</v>
      </c>
      <c r="C16" s="119">
        <v>1</v>
      </c>
      <c r="D16" s="119"/>
      <c r="E16" s="156">
        <f t="shared" si="0"/>
        <v>1</v>
      </c>
      <c r="F16" s="143" t="s">
        <v>118</v>
      </c>
      <c r="G16" s="121" t="s">
        <v>131</v>
      </c>
      <c r="H16" s="139" t="s">
        <v>282</v>
      </c>
      <c r="I16" s="129" t="s">
        <v>46</v>
      </c>
      <c r="J16" s="130" t="s">
        <v>109</v>
      </c>
      <c r="K16" s="131" t="s">
        <v>38</v>
      </c>
      <c r="L16" s="131" t="s">
        <v>38</v>
      </c>
      <c r="M16" s="139"/>
      <c r="N16" s="139"/>
      <c r="O16" s="139"/>
      <c r="P16" s="141" t="s">
        <v>40</v>
      </c>
      <c r="Q16" s="141" t="s">
        <v>40</v>
      </c>
      <c r="R16" s="3"/>
    </row>
    <row r="17" spans="1:18" ht="52.5" customHeight="1" thickBot="1">
      <c r="A17" s="299"/>
      <c r="B17" s="286" t="s">
        <v>31</v>
      </c>
      <c r="C17" s="119">
        <v>1</v>
      </c>
      <c r="D17" s="119"/>
      <c r="E17" s="156">
        <f t="shared" si="0"/>
        <v>1</v>
      </c>
      <c r="F17" s="143" t="s">
        <v>118</v>
      </c>
      <c r="G17" s="121" t="s">
        <v>131</v>
      </c>
      <c r="H17" s="139" t="s">
        <v>143</v>
      </c>
      <c r="I17" s="129" t="s">
        <v>46</v>
      </c>
      <c r="J17" s="130" t="s">
        <v>109</v>
      </c>
      <c r="K17" s="131" t="s">
        <v>38</v>
      </c>
      <c r="L17" s="131" t="s">
        <v>38</v>
      </c>
      <c r="M17" s="139"/>
      <c r="N17" s="139"/>
      <c r="O17" s="139"/>
      <c r="P17" s="141" t="s">
        <v>40</v>
      </c>
      <c r="Q17" s="141" t="s">
        <v>40</v>
      </c>
      <c r="R17" s="3"/>
    </row>
    <row r="18" spans="1:18" ht="51.75" thickBot="1">
      <c r="A18" s="116" t="s">
        <v>28</v>
      </c>
      <c r="B18" s="286" t="s">
        <v>28</v>
      </c>
      <c r="C18" s="119">
        <v>1</v>
      </c>
      <c r="D18" s="119"/>
      <c r="E18" s="156">
        <f t="shared" si="0"/>
        <v>1</v>
      </c>
      <c r="F18" s="143" t="s">
        <v>118</v>
      </c>
      <c r="G18" s="121" t="s">
        <v>131</v>
      </c>
      <c r="H18" s="139" t="s">
        <v>294</v>
      </c>
      <c r="I18" s="129" t="s">
        <v>46</v>
      </c>
      <c r="J18" s="130" t="s">
        <v>109</v>
      </c>
      <c r="K18" s="131" t="s">
        <v>38</v>
      </c>
      <c r="L18" s="131" t="s">
        <v>38</v>
      </c>
      <c r="M18" s="139"/>
      <c r="N18" s="139"/>
      <c r="O18" s="139"/>
      <c r="P18" s="141" t="s">
        <v>40</v>
      </c>
      <c r="Q18" s="141" t="s">
        <v>40</v>
      </c>
      <c r="R18" s="3"/>
    </row>
    <row r="19" spans="1:18" ht="46.5" customHeight="1" thickBot="1">
      <c r="A19" s="116" t="s">
        <v>56</v>
      </c>
      <c r="B19" s="286" t="s">
        <v>56</v>
      </c>
      <c r="C19" s="119">
        <v>3</v>
      </c>
      <c r="D19" s="119"/>
      <c r="E19" s="156">
        <f t="shared" si="0"/>
        <v>3</v>
      </c>
      <c r="F19" s="143" t="s">
        <v>121</v>
      </c>
      <c r="G19" s="121" t="s">
        <v>132</v>
      </c>
      <c r="H19" s="139" t="s">
        <v>300</v>
      </c>
      <c r="I19" s="129" t="s">
        <v>46</v>
      </c>
      <c r="J19" s="130" t="s">
        <v>109</v>
      </c>
      <c r="K19" s="131" t="s">
        <v>38</v>
      </c>
      <c r="L19" s="131" t="s">
        <v>38</v>
      </c>
      <c r="M19" s="139"/>
      <c r="N19" s="139"/>
      <c r="O19" s="139" t="s">
        <v>301</v>
      </c>
      <c r="P19" s="141" t="s">
        <v>40</v>
      </c>
      <c r="Q19" s="141" t="s">
        <v>40</v>
      </c>
      <c r="R19" s="3"/>
    </row>
    <row r="20" spans="1:18" s="23" customFormat="1" ht="36" customHeight="1" thickBot="1">
      <c r="A20" s="359" t="s">
        <v>101</v>
      </c>
      <c r="B20" s="360"/>
      <c r="C20" s="19"/>
      <c r="D20" s="19"/>
      <c r="E20" s="20"/>
      <c r="F20" s="74"/>
      <c r="G20" s="75"/>
      <c r="H20" s="30"/>
      <c r="I20" s="31"/>
      <c r="J20" s="21"/>
      <c r="K20" s="21"/>
      <c r="L20" s="21"/>
      <c r="M20" s="30"/>
      <c r="N20" s="30"/>
      <c r="O20" s="30"/>
      <c r="P20" s="21"/>
      <c r="Q20" s="21"/>
      <c r="R20" s="22"/>
    </row>
    <row r="21" spans="1:18" ht="39.75" customHeight="1" thickBot="1">
      <c r="A21" s="297" t="s">
        <v>33</v>
      </c>
      <c r="B21" s="298"/>
      <c r="C21" s="107">
        <f>SUM(C10:C20)</f>
        <v>22</v>
      </c>
      <c r="D21" s="107">
        <f>SUM(D10:D20)</f>
        <v>1</v>
      </c>
      <c r="E21" s="108">
        <f>C21+D21</f>
        <v>23</v>
      </c>
      <c r="F21" s="37" t="s">
        <v>57</v>
      </c>
      <c r="G21" s="38" t="s">
        <v>58</v>
      </c>
    </row>
    <row r="22" spans="1:18" ht="21.75" thickBot="1">
      <c r="A22" s="34" t="s">
        <v>43</v>
      </c>
      <c r="B22" s="34"/>
      <c r="C22" s="35">
        <v>22</v>
      </c>
      <c r="D22" s="35">
        <v>1</v>
      </c>
      <c r="E22" s="35">
        <v>23</v>
      </c>
      <c r="F22" s="33">
        <v>8</v>
      </c>
      <c r="G22" s="33">
        <v>31</v>
      </c>
    </row>
    <row r="24" spans="1:18" ht="15.75" thickBot="1"/>
    <row r="25" spans="1:18" ht="48.75" customHeight="1" thickBot="1">
      <c r="A25" s="41" t="s">
        <v>59</v>
      </c>
      <c r="B25" s="240" t="s">
        <v>60</v>
      </c>
      <c r="C25" s="43" t="s">
        <v>62</v>
      </c>
      <c r="D25" s="377" t="s">
        <v>63</v>
      </c>
      <c r="E25" s="378"/>
      <c r="F25" s="378"/>
      <c r="G25" s="379"/>
      <c r="H25" s="380" t="s">
        <v>75</v>
      </c>
      <c r="I25" s="381"/>
      <c r="J25" s="381"/>
      <c r="K25" s="381"/>
    </row>
    <row r="26" spans="1:18" s="44" customFormat="1">
      <c r="A26" s="387" t="s">
        <v>144</v>
      </c>
      <c r="B26" s="433" t="s">
        <v>230</v>
      </c>
      <c r="C26" s="434">
        <v>1</v>
      </c>
      <c r="D26" s="435" t="s">
        <v>105</v>
      </c>
      <c r="E26" s="436"/>
      <c r="F26" s="436"/>
      <c r="G26" s="437"/>
      <c r="H26" s="438" t="s">
        <v>136</v>
      </c>
      <c r="I26" s="436"/>
      <c r="J26" s="436"/>
      <c r="K26" s="437"/>
    </row>
    <row r="27" spans="1:18" s="44" customFormat="1">
      <c r="A27" s="387"/>
      <c r="B27" s="390"/>
      <c r="C27" s="383"/>
      <c r="D27" s="395"/>
      <c r="E27" s="396"/>
      <c r="F27" s="396"/>
      <c r="G27" s="397"/>
      <c r="H27" s="395"/>
      <c r="I27" s="396"/>
      <c r="J27" s="396"/>
      <c r="K27" s="397"/>
    </row>
    <row r="28" spans="1:18" s="44" customFormat="1">
      <c r="A28" s="387" t="s">
        <v>107</v>
      </c>
      <c r="B28" s="389" t="s">
        <v>239</v>
      </c>
      <c r="C28" s="391">
        <v>2</v>
      </c>
      <c r="D28" s="392" t="s">
        <v>105</v>
      </c>
      <c r="E28" s="393"/>
      <c r="F28" s="393"/>
      <c r="G28" s="394"/>
      <c r="H28" s="419" t="s">
        <v>136</v>
      </c>
      <c r="I28" s="393"/>
      <c r="J28" s="393"/>
      <c r="K28" s="394"/>
    </row>
    <row r="29" spans="1:18" s="44" customFormat="1">
      <c r="A29" s="388"/>
      <c r="B29" s="390"/>
      <c r="C29" s="383"/>
      <c r="D29" s="395"/>
      <c r="E29" s="396"/>
      <c r="F29" s="396"/>
      <c r="G29" s="397"/>
      <c r="H29" s="395"/>
      <c r="I29" s="396"/>
      <c r="J29" s="396"/>
      <c r="K29" s="397"/>
    </row>
    <row r="30" spans="1:18" s="44" customFormat="1" ht="15.75">
      <c r="A30" s="439" t="s">
        <v>104</v>
      </c>
      <c r="B30" s="279" t="s">
        <v>236</v>
      </c>
      <c r="C30" s="280">
        <v>1</v>
      </c>
      <c r="D30" s="384" t="s">
        <v>105</v>
      </c>
      <c r="E30" s="385"/>
      <c r="F30" s="385"/>
      <c r="G30" s="386"/>
      <c r="H30" s="384"/>
      <c r="I30" s="385"/>
      <c r="J30" s="385"/>
      <c r="K30" s="386"/>
    </row>
    <row r="31" spans="1:18" s="44" customFormat="1" ht="15.75">
      <c r="A31" s="390"/>
      <c r="B31" s="279" t="s">
        <v>234</v>
      </c>
      <c r="C31" s="280">
        <v>3</v>
      </c>
      <c r="D31" s="276"/>
      <c r="E31" s="277"/>
      <c r="F31" s="277"/>
      <c r="G31" s="278"/>
      <c r="H31" s="276"/>
      <c r="I31" s="277"/>
      <c r="J31" s="277"/>
      <c r="K31" s="278"/>
    </row>
    <row r="32" spans="1:18" s="44" customFormat="1" ht="15.75">
      <c r="A32" s="250" t="s">
        <v>137</v>
      </c>
      <c r="B32" s="253" t="s">
        <v>238</v>
      </c>
      <c r="C32" s="254">
        <v>1</v>
      </c>
      <c r="D32" s="300" t="s">
        <v>105</v>
      </c>
      <c r="E32" s="300"/>
      <c r="F32" s="300"/>
      <c r="G32" s="300"/>
      <c r="H32" s="373" t="s">
        <v>136</v>
      </c>
      <c r="I32" s="374"/>
      <c r="J32" s="374"/>
      <c r="K32" s="374"/>
    </row>
    <row r="33" spans="1:11" s="44" customFormat="1" ht="18.75">
      <c r="A33"/>
      <c r="B33" s="197" t="s">
        <v>33</v>
      </c>
      <c r="C33" s="198">
        <f>SUM(C26:C32)</f>
        <v>8</v>
      </c>
      <c r="D33"/>
      <c r="E33"/>
      <c r="F33"/>
      <c r="G33"/>
      <c r="H33"/>
      <c r="I33"/>
      <c r="J33"/>
      <c r="K33"/>
    </row>
    <row r="34" spans="1:11" ht="18.75">
      <c r="B34" s="251"/>
      <c r="C34" s="252"/>
    </row>
  </sheetData>
  <sheetProtection formatRows="0"/>
  <mergeCells count="41">
    <mergeCell ref="A30:A31"/>
    <mergeCell ref="A26:A27"/>
    <mergeCell ref="A28:A29"/>
    <mergeCell ref="B28:B29"/>
    <mergeCell ref="C28:C29"/>
    <mergeCell ref="A16:A17"/>
    <mergeCell ref="A20:B20"/>
    <mergeCell ref="A21:B21"/>
    <mergeCell ref="A10:A11"/>
    <mergeCell ref="G2:N2"/>
    <mergeCell ref="C6:G6"/>
    <mergeCell ref="H6:N6"/>
    <mergeCell ref="A7:A9"/>
    <mergeCell ref="B7:B9"/>
    <mergeCell ref="C7:D7"/>
    <mergeCell ref="E7:E9"/>
    <mergeCell ref="F7:N7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Q8"/>
    <mergeCell ref="D32:G32"/>
    <mergeCell ref="H32:K32"/>
    <mergeCell ref="D25:G25"/>
    <mergeCell ref="H25:K25"/>
    <mergeCell ref="B26:B27"/>
    <mergeCell ref="C26:C27"/>
    <mergeCell ref="D26:G27"/>
    <mergeCell ref="H26:K27"/>
    <mergeCell ref="H28:K29"/>
    <mergeCell ref="D30:G30"/>
    <mergeCell ref="H30:K30"/>
    <mergeCell ref="D28:G29"/>
  </mergeCells>
  <pageMargins left="0.23622047244094491" right="0.19685039370078741" top="0.35433070866141736" bottom="0.35433070866141736" header="0.31496062992125984" footer="0.31496062992125984"/>
  <pageSetup paperSize="9" scale="5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="60" zoomScaleNormal="60" workbookViewId="0">
      <pane xSplit="2" ySplit="9" topLeftCell="C16" activePane="bottomRight" state="frozen"/>
      <selection pane="topRight" activeCell="C1" sqref="C1"/>
      <selection pane="bottomLeft" activeCell="A10" sqref="A10"/>
      <selection pane="bottomRight" activeCell="I25" sqref="I25"/>
    </sheetView>
  </sheetViews>
  <sheetFormatPr defaultRowHeight="15"/>
  <cols>
    <col min="1" max="1" width="22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0" max="12" width="9.140625" customWidth="1"/>
    <col min="13" max="13" width="22.42578125" customWidth="1"/>
    <col min="14" max="14" width="20.5703125" customWidth="1"/>
    <col min="15" max="15" width="34.140625" customWidth="1"/>
    <col min="16" max="17" width="9.140625" customWidth="1"/>
  </cols>
  <sheetData>
    <row r="1" spans="1:18" ht="9" customHeight="1">
      <c r="A1" s="6"/>
      <c r="B1" s="6"/>
      <c r="C1" s="32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8" ht="20.25">
      <c r="A2" s="11"/>
      <c r="B2" s="6"/>
      <c r="C2" s="6"/>
      <c r="D2" s="6"/>
      <c r="E2" s="6"/>
      <c r="F2" s="6"/>
      <c r="G2" s="317" t="s">
        <v>260</v>
      </c>
      <c r="H2" s="318"/>
      <c r="I2" s="318"/>
      <c r="J2" s="318"/>
      <c r="K2" s="318"/>
      <c r="L2" s="318"/>
      <c r="M2" s="318"/>
      <c r="N2" s="318"/>
    </row>
    <row r="3" spans="1:18" ht="20.25">
      <c r="A3" s="11"/>
      <c r="B3" s="6"/>
      <c r="C3" s="6"/>
      <c r="D3" s="6"/>
      <c r="E3" s="6"/>
      <c r="F3" s="6"/>
      <c r="G3" s="18" t="s">
        <v>51</v>
      </c>
      <c r="H3" s="17">
        <v>6</v>
      </c>
      <c r="I3" s="16"/>
      <c r="J3" s="16"/>
      <c r="K3" s="16"/>
      <c r="L3" s="16"/>
      <c r="M3" s="16"/>
    </row>
    <row r="4" spans="1:18">
      <c r="A4" s="6"/>
      <c r="B4" s="6"/>
      <c r="C4" s="6"/>
      <c r="D4" s="6"/>
      <c r="E4" s="6"/>
      <c r="F4" s="6"/>
      <c r="G4" s="18" t="s">
        <v>52</v>
      </c>
      <c r="H4" s="17">
        <v>34</v>
      </c>
      <c r="I4" s="16"/>
      <c r="J4" s="16"/>
      <c r="K4" s="16"/>
      <c r="L4" s="16"/>
      <c r="M4" s="16"/>
    </row>
    <row r="5" spans="1:18">
      <c r="A5" s="6"/>
      <c r="B5" s="6"/>
      <c r="C5" s="6"/>
      <c r="D5" s="6"/>
      <c r="E5" s="6"/>
      <c r="F5" s="6"/>
      <c r="G5" s="18" t="s">
        <v>50</v>
      </c>
      <c r="H5" s="17" t="s">
        <v>102</v>
      </c>
      <c r="I5" s="16"/>
      <c r="J5" s="16"/>
      <c r="K5" s="16"/>
      <c r="L5" s="16"/>
      <c r="M5" s="16"/>
    </row>
    <row r="6" spans="1:18" ht="15.75" thickBot="1"/>
    <row r="7" spans="1:18" ht="65.25" customHeight="1" thickBot="1">
      <c r="A7" s="420" t="s">
        <v>0</v>
      </c>
      <c r="B7" s="411" t="s">
        <v>1</v>
      </c>
      <c r="C7" s="363" t="s">
        <v>78</v>
      </c>
      <c r="D7" s="363"/>
      <c r="E7" s="414" t="s">
        <v>34</v>
      </c>
      <c r="F7" s="327" t="s">
        <v>2</v>
      </c>
      <c r="G7" s="328"/>
      <c r="H7" s="328"/>
      <c r="I7" s="328"/>
      <c r="J7" s="328"/>
      <c r="K7" s="328"/>
      <c r="L7" s="328"/>
      <c r="M7" s="328"/>
      <c r="N7" s="329"/>
      <c r="O7" s="364" t="s">
        <v>3</v>
      </c>
      <c r="P7" s="334"/>
      <c r="Q7" s="335"/>
      <c r="R7" s="1"/>
    </row>
    <row r="8" spans="1:18" ht="65.25" customHeight="1">
      <c r="A8" s="421"/>
      <c r="B8" s="412"/>
      <c r="C8" s="336" t="s">
        <v>99</v>
      </c>
      <c r="D8" s="336" t="s">
        <v>100</v>
      </c>
      <c r="E8" s="415"/>
      <c r="F8" s="338" t="s">
        <v>91</v>
      </c>
      <c r="G8" s="339"/>
      <c r="H8" s="401" t="s">
        <v>41</v>
      </c>
      <c r="I8" s="403" t="s">
        <v>83</v>
      </c>
      <c r="J8" s="405" t="s">
        <v>4</v>
      </c>
      <c r="K8" s="346" t="s">
        <v>5</v>
      </c>
      <c r="L8" s="347"/>
      <c r="M8" s="407" t="s">
        <v>84</v>
      </c>
      <c r="N8" s="405" t="s">
        <v>6</v>
      </c>
      <c r="O8" s="407" t="s">
        <v>7</v>
      </c>
      <c r="P8" s="416" t="s">
        <v>8</v>
      </c>
      <c r="Q8" s="371"/>
      <c r="R8" s="1"/>
    </row>
    <row r="9" spans="1:18" ht="48.75" customHeight="1" thickBot="1">
      <c r="A9" s="422"/>
      <c r="B9" s="413"/>
      <c r="C9" s="337"/>
      <c r="D9" s="337"/>
      <c r="E9" s="415"/>
      <c r="F9" s="77" t="s">
        <v>9</v>
      </c>
      <c r="G9" s="64" t="s">
        <v>10</v>
      </c>
      <c r="H9" s="402"/>
      <c r="I9" s="404"/>
      <c r="J9" s="406"/>
      <c r="K9" s="79" t="s">
        <v>85</v>
      </c>
      <c r="L9" s="80" t="s">
        <v>53</v>
      </c>
      <c r="M9" s="408"/>
      <c r="N9" s="406"/>
      <c r="O9" s="408"/>
      <c r="P9" s="68" t="s">
        <v>89</v>
      </c>
      <c r="Q9" s="90" t="s">
        <v>90</v>
      </c>
      <c r="R9" s="1"/>
    </row>
    <row r="10" spans="1:18" ht="79.5" customHeight="1" thickBot="1">
      <c r="A10" s="302" t="s">
        <v>251</v>
      </c>
      <c r="B10" s="289" t="s">
        <v>11</v>
      </c>
      <c r="C10" s="119">
        <v>5</v>
      </c>
      <c r="D10" s="119">
        <v>1</v>
      </c>
      <c r="E10" s="156">
        <f t="shared" ref="E10:E27" si="0">C10+D10</f>
        <v>6</v>
      </c>
      <c r="F10" s="133" t="s">
        <v>150</v>
      </c>
      <c r="G10" s="168" t="s">
        <v>151</v>
      </c>
      <c r="H10" s="148" t="s">
        <v>308</v>
      </c>
      <c r="I10" s="169" t="s">
        <v>46</v>
      </c>
      <c r="J10" s="130" t="s">
        <v>37</v>
      </c>
      <c r="K10" s="131" t="s">
        <v>39</v>
      </c>
      <c r="L10" s="135" t="s">
        <v>39</v>
      </c>
      <c r="M10" s="148"/>
      <c r="N10" s="170"/>
      <c r="O10" s="148" t="s">
        <v>309</v>
      </c>
      <c r="P10" s="135" t="s">
        <v>40</v>
      </c>
      <c r="Q10" s="135" t="s">
        <v>40</v>
      </c>
      <c r="R10" s="3"/>
    </row>
    <row r="11" spans="1:18" ht="52.5" customHeight="1" thickBot="1">
      <c r="A11" s="303"/>
      <c r="B11" s="286" t="s">
        <v>12</v>
      </c>
      <c r="C11" s="119">
        <v>3</v>
      </c>
      <c r="D11" s="119"/>
      <c r="E11" s="156">
        <f t="shared" si="0"/>
        <v>3</v>
      </c>
      <c r="F11" s="143" t="s">
        <v>121</v>
      </c>
      <c r="G11" s="121" t="s">
        <v>132</v>
      </c>
      <c r="H11" s="171" t="s">
        <v>317</v>
      </c>
      <c r="I11" s="129" t="s">
        <v>46</v>
      </c>
      <c r="J11" s="130" t="s">
        <v>37</v>
      </c>
      <c r="K11" s="131" t="s">
        <v>38</v>
      </c>
      <c r="L11" s="131" t="s">
        <v>38</v>
      </c>
      <c r="M11" s="172"/>
      <c r="N11" s="171"/>
      <c r="O11" s="171" t="s">
        <v>318</v>
      </c>
      <c r="P11" s="135" t="s">
        <v>40</v>
      </c>
      <c r="Q11" s="135" t="s">
        <v>40</v>
      </c>
      <c r="R11" s="3"/>
    </row>
    <row r="12" spans="1:18" ht="57.75" customHeight="1" thickBot="1">
      <c r="A12" s="281" t="s">
        <v>13</v>
      </c>
      <c r="B12" s="286" t="s">
        <v>259</v>
      </c>
      <c r="C12" s="119">
        <v>3</v>
      </c>
      <c r="D12" s="119"/>
      <c r="E12" s="156">
        <f t="shared" si="0"/>
        <v>3</v>
      </c>
      <c r="F12" s="143" t="s">
        <v>121</v>
      </c>
      <c r="G12" s="121" t="s">
        <v>132</v>
      </c>
      <c r="H12" s="171" t="s">
        <v>326</v>
      </c>
      <c r="I12" s="129" t="s">
        <v>46</v>
      </c>
      <c r="J12" s="130" t="s">
        <v>37</v>
      </c>
      <c r="K12" s="131" t="s">
        <v>38</v>
      </c>
      <c r="L12" s="131" t="s">
        <v>38</v>
      </c>
      <c r="M12" s="171"/>
      <c r="N12" s="171"/>
      <c r="O12" s="171" t="s">
        <v>327</v>
      </c>
      <c r="P12" s="131" t="s">
        <v>40</v>
      </c>
      <c r="Q12" s="131" t="s">
        <v>40</v>
      </c>
      <c r="R12" s="3"/>
    </row>
    <row r="13" spans="1:18" ht="58.5" customHeight="1" thickBot="1">
      <c r="A13" s="299" t="s">
        <v>14</v>
      </c>
      <c r="B13" s="286" t="s">
        <v>15</v>
      </c>
      <c r="C13" s="119">
        <v>5</v>
      </c>
      <c r="D13" s="119">
        <v>1</v>
      </c>
      <c r="E13" s="156">
        <f t="shared" si="0"/>
        <v>6</v>
      </c>
      <c r="F13" s="142" t="s">
        <v>150</v>
      </c>
      <c r="G13" s="121" t="s">
        <v>151</v>
      </c>
      <c r="H13" s="171" t="s">
        <v>152</v>
      </c>
      <c r="I13" s="129" t="s">
        <v>46</v>
      </c>
      <c r="J13" s="130" t="s">
        <v>153</v>
      </c>
      <c r="K13" s="131" t="s">
        <v>38</v>
      </c>
      <c r="L13" s="131" t="s">
        <v>38</v>
      </c>
      <c r="M13" s="171"/>
      <c r="N13" s="171"/>
      <c r="O13" s="171" t="s">
        <v>334</v>
      </c>
      <c r="P13" s="135" t="s">
        <v>39</v>
      </c>
      <c r="Q13" s="135" t="s">
        <v>40</v>
      </c>
      <c r="R13" s="3"/>
    </row>
    <row r="14" spans="1:18" ht="23.25" customHeight="1" thickBot="1">
      <c r="A14" s="299"/>
      <c r="B14" s="291" t="s">
        <v>16</v>
      </c>
      <c r="C14" s="119"/>
      <c r="D14" s="119"/>
      <c r="E14" s="156">
        <f t="shared" si="0"/>
        <v>0</v>
      </c>
      <c r="F14" s="143"/>
      <c r="G14" s="121"/>
      <c r="H14" s="171"/>
      <c r="I14" s="173"/>
      <c r="J14" s="135"/>
      <c r="K14" s="135"/>
      <c r="L14" s="135"/>
      <c r="M14" s="171"/>
      <c r="N14" s="171"/>
      <c r="O14" s="171"/>
      <c r="P14" s="135"/>
      <c r="Q14" s="135"/>
      <c r="R14" s="3"/>
    </row>
    <row r="15" spans="1:18" ht="64.5" thickBot="1">
      <c r="A15" s="299" t="s">
        <v>17</v>
      </c>
      <c r="B15" s="286" t="s">
        <v>18</v>
      </c>
      <c r="C15" s="119">
        <v>2</v>
      </c>
      <c r="D15" s="119"/>
      <c r="E15" s="156">
        <f t="shared" si="0"/>
        <v>2</v>
      </c>
      <c r="F15" s="143" t="s">
        <v>116</v>
      </c>
      <c r="G15" s="121" t="s">
        <v>128</v>
      </c>
      <c r="H15" s="171" t="s">
        <v>345</v>
      </c>
      <c r="I15" s="129" t="s">
        <v>46</v>
      </c>
      <c r="J15" s="135" t="s">
        <v>37</v>
      </c>
      <c r="K15" s="135" t="s">
        <v>39</v>
      </c>
      <c r="L15" s="135" t="s">
        <v>39</v>
      </c>
      <c r="M15" s="171"/>
      <c r="N15" s="171"/>
      <c r="O15" s="171" t="s">
        <v>349</v>
      </c>
      <c r="P15" s="135" t="s">
        <v>40</v>
      </c>
      <c r="Q15" s="135" t="s">
        <v>40</v>
      </c>
      <c r="R15" s="3"/>
    </row>
    <row r="16" spans="1:18" ht="39" thickBot="1">
      <c r="A16" s="299"/>
      <c r="B16" s="286" t="s">
        <v>19</v>
      </c>
      <c r="C16" s="119"/>
      <c r="D16" s="119">
        <v>1</v>
      </c>
      <c r="E16" s="156">
        <f t="shared" si="0"/>
        <v>1</v>
      </c>
      <c r="F16" s="143" t="s">
        <v>118</v>
      </c>
      <c r="G16" s="121" t="s">
        <v>131</v>
      </c>
      <c r="H16" s="171" t="s">
        <v>360</v>
      </c>
      <c r="I16" s="173" t="s">
        <v>46</v>
      </c>
      <c r="J16" s="135" t="s">
        <v>37</v>
      </c>
      <c r="K16" s="135" t="s">
        <v>39</v>
      </c>
      <c r="L16" s="135" t="s">
        <v>39</v>
      </c>
      <c r="M16" s="171"/>
      <c r="N16" s="171"/>
      <c r="O16" s="171" t="s">
        <v>368</v>
      </c>
      <c r="P16" s="135" t="s">
        <v>40</v>
      </c>
      <c r="Q16" s="135" t="s">
        <v>40</v>
      </c>
      <c r="R16" s="3"/>
    </row>
    <row r="17" spans="1:18" ht="45" customHeight="1" thickBot="1">
      <c r="A17" s="299"/>
      <c r="B17" s="286" t="s">
        <v>20</v>
      </c>
      <c r="C17" s="119">
        <v>1</v>
      </c>
      <c r="D17" s="119"/>
      <c r="E17" s="156">
        <f t="shared" si="0"/>
        <v>1</v>
      </c>
      <c r="F17" s="143" t="s">
        <v>118</v>
      </c>
      <c r="G17" s="121" t="s">
        <v>131</v>
      </c>
      <c r="H17" s="171" t="s">
        <v>375</v>
      </c>
      <c r="I17" s="173" t="s">
        <v>46</v>
      </c>
      <c r="J17" s="135" t="s">
        <v>37</v>
      </c>
      <c r="K17" s="135" t="s">
        <v>39</v>
      </c>
      <c r="L17" s="135" t="s">
        <v>39</v>
      </c>
      <c r="M17" s="171"/>
      <c r="N17" s="171"/>
      <c r="O17" s="171" t="s">
        <v>377</v>
      </c>
      <c r="P17" s="135" t="s">
        <v>40</v>
      </c>
      <c r="Q17" s="135" t="s">
        <v>40</v>
      </c>
      <c r="R17" s="3"/>
    </row>
    <row r="18" spans="1:18" ht="63" customHeight="1" thickBot="1">
      <c r="A18" s="443" t="s">
        <v>373</v>
      </c>
      <c r="B18" s="444"/>
      <c r="C18" s="119"/>
      <c r="D18" s="119">
        <v>0.5</v>
      </c>
      <c r="E18" s="156">
        <f t="shared" si="0"/>
        <v>0.5</v>
      </c>
      <c r="F18" s="143" t="s">
        <v>154</v>
      </c>
      <c r="G18" s="121" t="s">
        <v>155</v>
      </c>
      <c r="H18" s="171" t="s">
        <v>371</v>
      </c>
      <c r="I18" s="173" t="s">
        <v>156</v>
      </c>
      <c r="J18" s="135" t="s">
        <v>123</v>
      </c>
      <c r="K18" s="135" t="s">
        <v>40</v>
      </c>
      <c r="L18" s="135" t="s">
        <v>39</v>
      </c>
      <c r="M18" s="171"/>
      <c r="N18" s="171"/>
      <c r="O18" s="171" t="s">
        <v>372</v>
      </c>
      <c r="P18" s="135" t="s">
        <v>40</v>
      </c>
      <c r="Q18" s="135" t="s">
        <v>40</v>
      </c>
      <c r="R18" s="3"/>
    </row>
    <row r="19" spans="1:18" ht="28.5" customHeight="1" thickBot="1">
      <c r="A19" s="299" t="s">
        <v>22</v>
      </c>
      <c r="B19" s="292" t="s">
        <v>23</v>
      </c>
      <c r="C19" s="119"/>
      <c r="D19" s="119"/>
      <c r="E19" s="156">
        <f t="shared" si="0"/>
        <v>0</v>
      </c>
      <c r="F19" s="143"/>
      <c r="G19" s="121"/>
      <c r="H19" s="171"/>
      <c r="I19" s="173"/>
      <c r="J19" s="135"/>
      <c r="K19" s="135"/>
      <c r="L19" s="135"/>
      <c r="M19" s="171"/>
      <c r="N19" s="171"/>
      <c r="O19" s="171"/>
      <c r="P19" s="135"/>
      <c r="Q19" s="135"/>
      <c r="R19" s="3"/>
    </row>
    <row r="20" spans="1:18" ht="24" customHeight="1" thickBot="1">
      <c r="A20" s="299"/>
      <c r="B20" s="292" t="s">
        <v>24</v>
      </c>
      <c r="C20" s="119"/>
      <c r="D20" s="119"/>
      <c r="E20" s="156">
        <f t="shared" si="0"/>
        <v>0</v>
      </c>
      <c r="F20" s="143"/>
      <c r="G20" s="121"/>
      <c r="H20" s="171"/>
      <c r="I20" s="173"/>
      <c r="J20" s="135"/>
      <c r="K20" s="135"/>
      <c r="L20" s="135"/>
      <c r="M20" s="171"/>
      <c r="N20" s="171"/>
      <c r="O20" s="171"/>
      <c r="P20" s="135"/>
      <c r="Q20" s="135"/>
      <c r="R20" s="3"/>
    </row>
    <row r="21" spans="1:18" ht="54.75" customHeight="1" thickBot="1">
      <c r="A21" s="299"/>
      <c r="B21" s="286" t="s">
        <v>25</v>
      </c>
      <c r="C21" s="119">
        <v>1</v>
      </c>
      <c r="D21" s="119"/>
      <c r="E21" s="156">
        <f t="shared" si="0"/>
        <v>1</v>
      </c>
      <c r="F21" s="143" t="s">
        <v>118</v>
      </c>
      <c r="G21" s="121" t="s">
        <v>131</v>
      </c>
      <c r="H21" s="171" t="s">
        <v>381</v>
      </c>
      <c r="I21" s="173" t="s">
        <v>46</v>
      </c>
      <c r="J21" s="135" t="s">
        <v>37</v>
      </c>
      <c r="K21" s="135" t="s">
        <v>39</v>
      </c>
      <c r="L21" s="135" t="s">
        <v>39</v>
      </c>
      <c r="M21" s="171"/>
      <c r="N21" s="171"/>
      <c r="O21" s="171" t="s">
        <v>383</v>
      </c>
      <c r="P21" s="135" t="s">
        <v>40</v>
      </c>
      <c r="Q21" s="135" t="s">
        <v>40</v>
      </c>
      <c r="R21" s="3"/>
    </row>
    <row r="22" spans="1:18" ht="39" thickBot="1">
      <c r="A22" s="299" t="s">
        <v>26</v>
      </c>
      <c r="B22" s="292" t="s">
        <v>27</v>
      </c>
      <c r="C22" s="119">
        <v>1</v>
      </c>
      <c r="D22" s="119"/>
      <c r="E22" s="156">
        <f t="shared" si="0"/>
        <v>1</v>
      </c>
      <c r="F22" s="143" t="s">
        <v>118</v>
      </c>
      <c r="G22" s="121" t="s">
        <v>131</v>
      </c>
      <c r="H22" s="171" t="s">
        <v>216</v>
      </c>
      <c r="I22" s="173" t="s">
        <v>46</v>
      </c>
      <c r="J22" s="135" t="s">
        <v>157</v>
      </c>
      <c r="K22" s="135" t="s">
        <v>39</v>
      </c>
      <c r="L22" s="135" t="s">
        <v>39</v>
      </c>
      <c r="M22" s="171"/>
      <c r="N22" s="171"/>
      <c r="O22" s="171" t="s">
        <v>387</v>
      </c>
      <c r="P22" s="135" t="s">
        <v>40</v>
      </c>
      <c r="Q22" s="135" t="s">
        <v>40</v>
      </c>
      <c r="R22" s="3"/>
    </row>
    <row r="23" spans="1:18" ht="86.25" customHeight="1" thickBot="1">
      <c r="A23" s="299"/>
      <c r="B23" s="292" t="s">
        <v>31</v>
      </c>
      <c r="C23" s="119">
        <v>1</v>
      </c>
      <c r="D23" s="119"/>
      <c r="E23" s="156">
        <f>C23+D23</f>
        <v>1</v>
      </c>
      <c r="F23" s="143" t="s">
        <v>118</v>
      </c>
      <c r="G23" s="121" t="s">
        <v>131</v>
      </c>
      <c r="H23" s="171" t="s">
        <v>390</v>
      </c>
      <c r="I23" s="173" t="s">
        <v>46</v>
      </c>
      <c r="J23" s="135" t="s">
        <v>37</v>
      </c>
      <c r="K23" s="135" t="s">
        <v>39</v>
      </c>
      <c r="L23" s="135" t="s">
        <v>39</v>
      </c>
      <c r="M23" s="171"/>
      <c r="N23" s="171"/>
      <c r="O23" s="171" t="s">
        <v>395</v>
      </c>
      <c r="P23" s="135" t="s">
        <v>40</v>
      </c>
      <c r="Q23" s="135" t="s">
        <v>40</v>
      </c>
      <c r="R23" s="3"/>
    </row>
    <row r="24" spans="1:18" ht="19.5" thickBot="1">
      <c r="A24" s="299"/>
      <c r="B24" s="66"/>
      <c r="C24" s="119"/>
      <c r="D24" s="119"/>
      <c r="E24" s="156">
        <f t="shared" si="0"/>
        <v>0</v>
      </c>
      <c r="F24" s="143"/>
      <c r="G24" s="121"/>
      <c r="H24" s="171"/>
      <c r="I24" s="173"/>
      <c r="J24" s="135"/>
      <c r="K24" s="135"/>
      <c r="L24" s="135"/>
      <c r="M24" s="171"/>
      <c r="N24" s="171"/>
      <c r="O24" s="171"/>
      <c r="P24" s="135"/>
      <c r="Q24" s="135"/>
      <c r="R24" s="3"/>
    </row>
    <row r="25" spans="1:18" ht="76.5" customHeight="1" thickBot="1">
      <c r="A25" s="4" t="s">
        <v>28</v>
      </c>
      <c r="B25" s="292" t="s">
        <v>28</v>
      </c>
      <c r="C25" s="119">
        <v>2</v>
      </c>
      <c r="D25" s="119"/>
      <c r="E25" s="156">
        <f t="shared" si="0"/>
        <v>2</v>
      </c>
      <c r="F25" s="143" t="s">
        <v>116</v>
      </c>
      <c r="G25" s="121" t="s">
        <v>128</v>
      </c>
      <c r="H25" s="171" t="s">
        <v>158</v>
      </c>
      <c r="I25" s="173" t="s">
        <v>46</v>
      </c>
      <c r="J25" s="135" t="s">
        <v>159</v>
      </c>
      <c r="K25" s="135" t="s">
        <v>39</v>
      </c>
      <c r="L25" s="135" t="s">
        <v>39</v>
      </c>
      <c r="M25" s="171"/>
      <c r="N25" s="171"/>
      <c r="O25" s="171" t="s">
        <v>160</v>
      </c>
      <c r="P25" s="135" t="s">
        <v>40</v>
      </c>
      <c r="Q25" s="135" t="s">
        <v>40</v>
      </c>
      <c r="R25" s="3"/>
    </row>
    <row r="26" spans="1:18" ht="37.5" customHeight="1" thickBot="1">
      <c r="A26" s="299" t="s">
        <v>32</v>
      </c>
      <c r="B26" s="292" t="s">
        <v>29</v>
      </c>
      <c r="C26" s="119"/>
      <c r="D26" s="119"/>
      <c r="E26" s="156">
        <f t="shared" si="0"/>
        <v>0</v>
      </c>
      <c r="F26" s="143"/>
      <c r="G26" s="121"/>
      <c r="H26" s="171"/>
      <c r="I26" s="173"/>
      <c r="J26" s="135"/>
      <c r="K26" s="135"/>
      <c r="L26" s="135"/>
      <c r="M26" s="171"/>
      <c r="N26" s="171"/>
      <c r="O26" s="171"/>
      <c r="P26" s="135"/>
      <c r="Q26" s="135"/>
      <c r="R26" s="3"/>
    </row>
    <row r="27" spans="1:18" ht="51" customHeight="1" thickBot="1">
      <c r="A27" s="299"/>
      <c r="B27" s="292" t="s">
        <v>30</v>
      </c>
      <c r="C27" s="119">
        <v>3</v>
      </c>
      <c r="D27" s="119"/>
      <c r="E27" s="156">
        <f t="shared" si="0"/>
        <v>3</v>
      </c>
      <c r="F27" s="143" t="s">
        <v>121</v>
      </c>
      <c r="G27" s="121" t="s">
        <v>132</v>
      </c>
      <c r="H27" s="171" t="s">
        <v>397</v>
      </c>
      <c r="I27" s="173" t="s">
        <v>46</v>
      </c>
      <c r="J27" s="135" t="s">
        <v>37</v>
      </c>
      <c r="K27" s="135" t="s">
        <v>39</v>
      </c>
      <c r="L27" s="135" t="s">
        <v>39</v>
      </c>
      <c r="M27" s="171"/>
      <c r="N27" s="171"/>
      <c r="O27" s="171" t="s">
        <v>403</v>
      </c>
      <c r="P27" s="135" t="s">
        <v>40</v>
      </c>
      <c r="Q27" s="135" t="s">
        <v>40</v>
      </c>
      <c r="R27" s="3"/>
    </row>
    <row r="28" spans="1:18" s="23" customFormat="1" ht="36" customHeight="1" thickBot="1">
      <c r="A28" s="359" t="s">
        <v>101</v>
      </c>
      <c r="B28" s="360"/>
      <c r="C28" s="160"/>
      <c r="D28" s="160"/>
      <c r="E28" s="174"/>
      <c r="F28" s="72"/>
      <c r="G28" s="73"/>
      <c r="H28" s="28"/>
      <c r="I28" s="29"/>
      <c r="J28" s="14"/>
      <c r="K28" s="21"/>
      <c r="L28" s="21"/>
      <c r="M28" s="30"/>
      <c r="N28" s="30"/>
      <c r="O28" s="28"/>
      <c r="P28" s="21"/>
      <c r="Q28" s="21"/>
      <c r="R28" s="22"/>
    </row>
    <row r="29" spans="1:18" ht="19.5" thickBot="1">
      <c r="A29" s="441" t="s">
        <v>148</v>
      </c>
      <c r="B29" s="442"/>
      <c r="C29" s="160"/>
      <c r="D29" s="120">
        <v>1</v>
      </c>
      <c r="E29" s="156">
        <f t="shared" ref="E29:E30" si="1">D29</f>
        <v>1</v>
      </c>
      <c r="F29" s="72"/>
      <c r="G29" s="73"/>
      <c r="H29" s="28"/>
      <c r="I29" s="29"/>
      <c r="J29" s="14"/>
      <c r="K29" s="21"/>
      <c r="L29" s="21"/>
      <c r="M29" s="30"/>
      <c r="N29" s="30"/>
      <c r="O29" s="28"/>
      <c r="P29" s="21"/>
      <c r="Q29" s="21"/>
      <c r="R29" s="3"/>
    </row>
    <row r="30" spans="1:18" ht="19.5" thickBot="1">
      <c r="A30" s="441" t="s">
        <v>149</v>
      </c>
      <c r="B30" s="442"/>
      <c r="C30" s="160"/>
      <c r="D30" s="120">
        <v>0.5</v>
      </c>
      <c r="E30" s="8">
        <f t="shared" si="1"/>
        <v>0.5</v>
      </c>
      <c r="F30" s="72"/>
      <c r="G30" s="73"/>
      <c r="H30" s="28"/>
      <c r="I30" s="29"/>
      <c r="J30" s="14"/>
      <c r="K30" s="21"/>
      <c r="L30" s="21"/>
      <c r="M30" s="30"/>
      <c r="N30" s="30"/>
      <c r="O30" s="28"/>
      <c r="P30" s="21"/>
      <c r="Q30" s="21"/>
      <c r="R30" s="3"/>
    </row>
    <row r="31" spans="1:18" ht="34.5" thickBot="1">
      <c r="A31" s="297" t="s">
        <v>33</v>
      </c>
      <c r="B31" s="298"/>
      <c r="C31" s="107">
        <f>SUM(C10:C30)</f>
        <v>27</v>
      </c>
      <c r="D31" s="107">
        <f>SUM(D10:D30)</f>
        <v>5</v>
      </c>
      <c r="E31" s="107">
        <f>C31+D31</f>
        <v>32</v>
      </c>
      <c r="F31" s="37" t="s">
        <v>57</v>
      </c>
      <c r="G31" s="38" t="s">
        <v>58</v>
      </c>
    </row>
    <row r="32" spans="1:18" ht="21.75" thickBot="1">
      <c r="A32" s="34" t="s">
        <v>44</v>
      </c>
      <c r="B32" s="34"/>
      <c r="C32" s="35">
        <v>27</v>
      </c>
      <c r="D32" s="35">
        <v>5</v>
      </c>
      <c r="E32" s="35">
        <v>32</v>
      </c>
      <c r="F32" s="33">
        <v>6</v>
      </c>
      <c r="G32" s="33">
        <v>38</v>
      </c>
    </row>
    <row r="34" spans="1:13" ht="90" customHeight="1">
      <c r="A34" s="102"/>
      <c r="B34" s="102"/>
      <c r="C34" s="440" t="s">
        <v>93</v>
      </c>
      <c r="D34" s="440"/>
      <c r="E34" s="440"/>
      <c r="F34" s="440"/>
      <c r="G34" s="440"/>
      <c r="H34" s="440"/>
      <c r="I34" s="440"/>
      <c r="J34" s="440"/>
      <c r="K34" s="440"/>
      <c r="L34" s="440"/>
      <c r="M34" s="440"/>
    </row>
    <row r="35" spans="1:13" ht="15.75" thickBot="1"/>
    <row r="36" spans="1:13" ht="48.75" customHeight="1" thickBot="1">
      <c r="A36" s="41" t="s">
        <v>59</v>
      </c>
      <c r="B36" s="42" t="s">
        <v>60</v>
      </c>
      <c r="C36" s="43" t="s">
        <v>73</v>
      </c>
      <c r="D36" s="377" t="s">
        <v>63</v>
      </c>
      <c r="E36" s="378"/>
      <c r="F36" s="378"/>
      <c r="G36" s="379"/>
      <c r="H36" s="380" t="s">
        <v>75</v>
      </c>
      <c r="I36" s="381"/>
      <c r="J36" s="381"/>
      <c r="K36" s="381"/>
    </row>
    <row r="37" spans="1:13" s="44" customFormat="1" ht="31.5">
      <c r="A37" s="159" t="s">
        <v>161</v>
      </c>
      <c r="B37" s="152" t="s">
        <v>162</v>
      </c>
      <c r="C37" s="158">
        <v>1</v>
      </c>
      <c r="D37" s="300" t="s">
        <v>215</v>
      </c>
      <c r="E37" s="300"/>
      <c r="F37" s="300"/>
      <c r="G37" s="300"/>
      <c r="H37" s="373" t="s">
        <v>134</v>
      </c>
      <c r="I37" s="374"/>
      <c r="J37" s="374"/>
      <c r="K37" s="374"/>
    </row>
    <row r="38" spans="1:13" s="44" customFormat="1" ht="31.5">
      <c r="A38" s="159" t="s">
        <v>106</v>
      </c>
      <c r="B38" s="153" t="s">
        <v>228</v>
      </c>
      <c r="C38" s="158">
        <v>1</v>
      </c>
      <c r="D38" s="300" t="s">
        <v>105</v>
      </c>
      <c r="E38" s="300"/>
      <c r="F38" s="300"/>
      <c r="G38" s="300"/>
      <c r="H38" s="373" t="s">
        <v>138</v>
      </c>
      <c r="I38" s="374"/>
      <c r="J38" s="374"/>
      <c r="K38" s="374"/>
    </row>
    <row r="39" spans="1:13" s="44" customFormat="1" ht="31.5">
      <c r="A39" s="269" t="s">
        <v>104</v>
      </c>
      <c r="B39" s="152" t="s">
        <v>240</v>
      </c>
      <c r="C39" s="244">
        <v>2</v>
      </c>
      <c r="D39" s="356" t="s">
        <v>105</v>
      </c>
      <c r="E39" s="357"/>
      <c r="F39" s="357"/>
      <c r="G39" s="358"/>
      <c r="H39" s="372" t="s">
        <v>138</v>
      </c>
      <c r="I39" s="357"/>
      <c r="J39" s="357"/>
      <c r="K39" s="358"/>
    </row>
    <row r="40" spans="1:13" s="44" customFormat="1" ht="32.25" thickBot="1">
      <c r="A40" s="175" t="s">
        <v>137</v>
      </c>
      <c r="B40" s="152" t="s">
        <v>229</v>
      </c>
      <c r="C40" s="158">
        <v>2</v>
      </c>
      <c r="D40" s="300" t="s">
        <v>105</v>
      </c>
      <c r="E40" s="300"/>
      <c r="F40" s="300"/>
      <c r="G40" s="300"/>
      <c r="H40" s="373" t="s">
        <v>163</v>
      </c>
      <c r="I40" s="374"/>
      <c r="J40" s="374"/>
      <c r="K40" s="374"/>
    </row>
    <row r="41" spans="1:13" ht="19.5" thickBot="1">
      <c r="B41" s="39" t="s">
        <v>33</v>
      </c>
      <c r="C41" s="40">
        <f>SUM(C37:C40)</f>
        <v>6</v>
      </c>
    </row>
  </sheetData>
  <sheetProtection formatRows="0"/>
  <mergeCells count="40">
    <mergeCell ref="A7:A9"/>
    <mergeCell ref="E7:E9"/>
    <mergeCell ref="F7:N7"/>
    <mergeCell ref="O7:Q7"/>
    <mergeCell ref="C8:C9"/>
    <mergeCell ref="D8:D9"/>
    <mergeCell ref="F8:G8"/>
    <mergeCell ref="H8:H9"/>
    <mergeCell ref="P8:Q8"/>
    <mergeCell ref="I8:I9"/>
    <mergeCell ref="J8:J9"/>
    <mergeCell ref="K8:L8"/>
    <mergeCell ref="M8:M9"/>
    <mergeCell ref="N8:N9"/>
    <mergeCell ref="O8:O9"/>
    <mergeCell ref="G2:N2"/>
    <mergeCell ref="A31:B31"/>
    <mergeCell ref="D36:G36"/>
    <mergeCell ref="D37:G37"/>
    <mergeCell ref="A30:B30"/>
    <mergeCell ref="A28:B28"/>
    <mergeCell ref="A29:B29"/>
    <mergeCell ref="A22:A24"/>
    <mergeCell ref="A18:B18"/>
    <mergeCell ref="A19:A21"/>
    <mergeCell ref="A13:A14"/>
    <mergeCell ref="A15:A17"/>
    <mergeCell ref="B7:B9"/>
    <mergeCell ref="C7:D7"/>
    <mergeCell ref="A26:A27"/>
    <mergeCell ref="A10:A11"/>
    <mergeCell ref="D38:G38"/>
    <mergeCell ref="D40:G40"/>
    <mergeCell ref="C34:M34"/>
    <mergeCell ref="H36:K36"/>
    <mergeCell ref="H37:K37"/>
    <mergeCell ref="H38:K38"/>
    <mergeCell ref="H40:K40"/>
    <mergeCell ref="D39:G39"/>
    <mergeCell ref="H39:K39"/>
  </mergeCells>
  <pageMargins left="0.19685039370078741" right="0.15748031496062992" top="0.31496062992125984" bottom="0.35433070866141736" header="0.31496062992125984" footer="0.31496062992125984"/>
  <pageSetup paperSize="9" scale="34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="70" zoomScaleNormal="70" workbookViewId="0">
      <pane xSplit="2" ySplit="9" topLeftCell="C22" activePane="bottomRight" state="frozen"/>
      <selection pane="topRight" activeCell="C1" sqref="C1"/>
      <selection pane="bottomLeft" activeCell="A10" sqref="A10"/>
      <selection pane="bottomRight" activeCell="B14" sqref="B14"/>
    </sheetView>
  </sheetViews>
  <sheetFormatPr defaultRowHeight="15"/>
  <cols>
    <col min="1" max="1" width="22" customWidth="1"/>
    <col min="2" max="2" width="27.28515625" customWidth="1"/>
    <col min="3" max="3" width="9.140625" customWidth="1"/>
    <col min="4" max="4" width="9" customWidth="1"/>
    <col min="7" max="7" width="9.140625" customWidth="1"/>
    <col min="8" max="8" width="36" customWidth="1"/>
    <col min="9" max="9" width="15.5703125" customWidth="1"/>
    <col min="10" max="12" width="9.140625" customWidth="1"/>
    <col min="13" max="13" width="22.42578125" customWidth="1"/>
    <col min="14" max="14" width="20.5703125" customWidth="1"/>
    <col min="15" max="15" width="34.140625" customWidth="1"/>
    <col min="16" max="17" width="9.140625" customWidth="1"/>
  </cols>
  <sheetData>
    <row r="1" spans="1:18" ht="9" customHeight="1">
      <c r="A1" s="6"/>
      <c r="B1" s="6"/>
      <c r="C1" s="32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8" ht="20.25">
      <c r="A2" s="11"/>
      <c r="B2" s="6"/>
      <c r="C2" s="6"/>
      <c r="D2" s="6"/>
      <c r="E2" s="6"/>
      <c r="F2" s="6"/>
      <c r="G2" s="317" t="s">
        <v>261</v>
      </c>
      <c r="H2" s="318"/>
      <c r="I2" s="318"/>
      <c r="J2" s="318"/>
      <c r="K2" s="318"/>
      <c r="L2" s="318"/>
      <c r="M2" s="318"/>
      <c r="N2" s="318"/>
    </row>
    <row r="3" spans="1:18" ht="20.25">
      <c r="A3" s="11"/>
      <c r="B3" s="6"/>
      <c r="C3" s="6"/>
      <c r="D3" s="6"/>
      <c r="E3" s="6"/>
      <c r="F3" s="6"/>
      <c r="G3" s="18" t="s">
        <v>51</v>
      </c>
      <c r="H3" s="17">
        <v>6</v>
      </c>
      <c r="I3" s="46"/>
      <c r="J3" s="46"/>
      <c r="K3" s="46"/>
      <c r="L3" s="46"/>
      <c r="M3" s="46"/>
    </row>
    <row r="4" spans="1:18">
      <c r="A4" s="6"/>
      <c r="B4" s="6"/>
      <c r="C4" s="6"/>
      <c r="D4" s="6"/>
      <c r="E4" s="6"/>
      <c r="F4" s="6"/>
      <c r="G4" s="18" t="s">
        <v>52</v>
      </c>
      <c r="H4" s="17">
        <v>34</v>
      </c>
      <c r="I4" s="46"/>
      <c r="J4" s="46"/>
      <c r="K4" s="46"/>
      <c r="L4" s="46"/>
      <c r="M4" s="46"/>
    </row>
    <row r="5" spans="1:18">
      <c r="A5" s="6"/>
      <c r="B5" s="6"/>
      <c r="C5" s="6"/>
      <c r="D5" s="6"/>
      <c r="E5" s="6"/>
      <c r="F5" s="6"/>
      <c r="G5" s="18" t="s">
        <v>50</v>
      </c>
      <c r="H5" s="17" t="s">
        <v>102</v>
      </c>
      <c r="I5" s="46"/>
      <c r="J5" s="46"/>
      <c r="K5" s="46"/>
      <c r="L5" s="46"/>
      <c r="M5" s="46"/>
    </row>
    <row r="6" spans="1:18" ht="15.75" thickBot="1"/>
    <row r="7" spans="1:18" ht="65.25" customHeight="1" thickBot="1">
      <c r="A7" s="420" t="s">
        <v>0</v>
      </c>
      <c r="B7" s="411" t="s">
        <v>1</v>
      </c>
      <c r="C7" s="363" t="s">
        <v>78</v>
      </c>
      <c r="D7" s="363"/>
      <c r="E7" s="414" t="s">
        <v>34</v>
      </c>
      <c r="F7" s="327" t="s">
        <v>2</v>
      </c>
      <c r="G7" s="328"/>
      <c r="H7" s="328"/>
      <c r="I7" s="328"/>
      <c r="J7" s="328"/>
      <c r="K7" s="328"/>
      <c r="L7" s="328"/>
      <c r="M7" s="328"/>
      <c r="N7" s="329"/>
      <c r="O7" s="364" t="s">
        <v>3</v>
      </c>
      <c r="P7" s="334"/>
      <c r="Q7" s="335"/>
      <c r="R7" s="1"/>
    </row>
    <row r="8" spans="1:18" ht="65.25" customHeight="1">
      <c r="A8" s="421"/>
      <c r="B8" s="412"/>
      <c r="C8" s="336" t="s">
        <v>99</v>
      </c>
      <c r="D8" s="336" t="s">
        <v>100</v>
      </c>
      <c r="E8" s="415"/>
      <c r="F8" s="338" t="s">
        <v>91</v>
      </c>
      <c r="G8" s="339"/>
      <c r="H8" s="401" t="s">
        <v>41</v>
      </c>
      <c r="I8" s="403" t="s">
        <v>83</v>
      </c>
      <c r="J8" s="405" t="s">
        <v>4</v>
      </c>
      <c r="K8" s="365" t="s">
        <v>5</v>
      </c>
      <c r="L8" s="366"/>
      <c r="M8" s="407" t="s">
        <v>84</v>
      </c>
      <c r="N8" s="405" t="s">
        <v>6</v>
      </c>
      <c r="O8" s="407" t="s">
        <v>7</v>
      </c>
      <c r="P8" s="447" t="s">
        <v>8</v>
      </c>
      <c r="Q8" s="448"/>
      <c r="R8" s="1"/>
    </row>
    <row r="9" spans="1:18" ht="48.75" customHeight="1" thickBot="1">
      <c r="A9" s="422"/>
      <c r="B9" s="413"/>
      <c r="C9" s="337"/>
      <c r="D9" s="337"/>
      <c r="E9" s="415"/>
      <c r="F9" s="77" t="s">
        <v>9</v>
      </c>
      <c r="G9" s="78" t="s">
        <v>10</v>
      </c>
      <c r="H9" s="402"/>
      <c r="I9" s="404"/>
      <c r="J9" s="406"/>
      <c r="K9" s="76" t="s">
        <v>85</v>
      </c>
      <c r="L9" s="69" t="s">
        <v>53</v>
      </c>
      <c r="M9" s="408"/>
      <c r="N9" s="406"/>
      <c r="O9" s="408"/>
      <c r="P9" s="68" t="s">
        <v>89</v>
      </c>
      <c r="Q9" s="90" t="s">
        <v>90</v>
      </c>
      <c r="R9" s="1"/>
    </row>
    <row r="10" spans="1:18" ht="81" customHeight="1" thickBot="1">
      <c r="A10" s="302" t="s">
        <v>251</v>
      </c>
      <c r="B10" s="289" t="s">
        <v>11</v>
      </c>
      <c r="C10" s="119">
        <v>6</v>
      </c>
      <c r="D10" s="119"/>
      <c r="E10" s="156">
        <f t="shared" ref="E10:E28" si="0">C10+D10</f>
        <v>6</v>
      </c>
      <c r="F10" s="133" t="s">
        <v>150</v>
      </c>
      <c r="G10" s="129" t="s">
        <v>151</v>
      </c>
      <c r="H10" s="147" t="s">
        <v>308</v>
      </c>
      <c r="I10" s="129" t="s">
        <v>46</v>
      </c>
      <c r="J10" s="131" t="s">
        <v>37</v>
      </c>
      <c r="K10" s="131" t="s">
        <v>38</v>
      </c>
      <c r="L10" s="135" t="s">
        <v>38</v>
      </c>
      <c r="M10" s="147"/>
      <c r="N10" s="147"/>
      <c r="O10" s="147" t="s">
        <v>310</v>
      </c>
      <c r="P10" s="141" t="s">
        <v>40</v>
      </c>
      <c r="Q10" s="141" t="s">
        <v>40</v>
      </c>
      <c r="R10" s="3"/>
    </row>
    <row r="11" spans="1:18" ht="57" customHeight="1" thickBot="1">
      <c r="A11" s="303"/>
      <c r="B11" s="286" t="s">
        <v>12</v>
      </c>
      <c r="C11" s="119">
        <v>3</v>
      </c>
      <c r="D11" s="119"/>
      <c r="E11" s="156">
        <f t="shared" si="0"/>
        <v>3</v>
      </c>
      <c r="F11" s="143" t="s">
        <v>121</v>
      </c>
      <c r="G11" s="121" t="s">
        <v>132</v>
      </c>
      <c r="H11" s="139" t="s">
        <v>317</v>
      </c>
      <c r="I11" s="121" t="s">
        <v>46</v>
      </c>
      <c r="J11" s="131" t="s">
        <v>37</v>
      </c>
      <c r="K11" s="135" t="s">
        <v>38</v>
      </c>
      <c r="L11" s="135" t="s">
        <v>38</v>
      </c>
      <c r="M11" s="149"/>
      <c r="N11" s="139"/>
      <c r="O11" s="139" t="s">
        <v>319</v>
      </c>
      <c r="P11" s="141" t="s">
        <v>40</v>
      </c>
      <c r="Q11" s="141" t="s">
        <v>40</v>
      </c>
      <c r="R11" s="3"/>
    </row>
    <row r="12" spans="1:18" ht="68.25" customHeight="1" thickBot="1">
      <c r="A12" s="281" t="s">
        <v>13</v>
      </c>
      <c r="B12" s="286" t="s">
        <v>259</v>
      </c>
      <c r="C12" s="119">
        <v>3</v>
      </c>
      <c r="D12" s="119"/>
      <c r="E12" s="156">
        <f t="shared" si="0"/>
        <v>3</v>
      </c>
      <c r="F12" s="143" t="s">
        <v>121</v>
      </c>
      <c r="G12" s="121" t="s">
        <v>132</v>
      </c>
      <c r="H12" s="139" t="s">
        <v>326</v>
      </c>
      <c r="I12" s="129" t="s">
        <v>46</v>
      </c>
      <c r="J12" s="130" t="s">
        <v>37</v>
      </c>
      <c r="K12" s="131" t="s">
        <v>38</v>
      </c>
      <c r="L12" s="131" t="s">
        <v>38</v>
      </c>
      <c r="M12" s="139"/>
      <c r="N12" s="139"/>
      <c r="O12" s="139" t="s">
        <v>328</v>
      </c>
      <c r="P12" s="131" t="s">
        <v>40</v>
      </c>
      <c r="Q12" s="131" t="s">
        <v>40</v>
      </c>
      <c r="R12" s="3"/>
    </row>
    <row r="13" spans="1:18" ht="40.5" customHeight="1" thickBot="1">
      <c r="A13" s="299" t="s">
        <v>14</v>
      </c>
      <c r="B13" s="286" t="s">
        <v>15</v>
      </c>
      <c r="C13" s="119">
        <v>5</v>
      </c>
      <c r="D13" s="119">
        <v>1</v>
      </c>
      <c r="E13" s="156">
        <f t="shared" si="0"/>
        <v>6</v>
      </c>
      <c r="F13" s="142" t="s">
        <v>150</v>
      </c>
      <c r="G13" s="121" t="s">
        <v>151</v>
      </c>
      <c r="H13" s="139" t="s">
        <v>168</v>
      </c>
      <c r="I13" s="129" t="s">
        <v>46</v>
      </c>
      <c r="J13" s="130" t="s">
        <v>153</v>
      </c>
      <c r="K13" s="131" t="s">
        <v>38</v>
      </c>
      <c r="L13" s="131" t="s">
        <v>38</v>
      </c>
      <c r="M13" s="139"/>
      <c r="N13" s="139"/>
      <c r="O13" s="139" t="s">
        <v>335</v>
      </c>
      <c r="P13" s="141" t="s">
        <v>39</v>
      </c>
      <c r="Q13" s="141" t="s">
        <v>40</v>
      </c>
      <c r="R13" s="3"/>
    </row>
    <row r="14" spans="1:18" ht="23.25" customHeight="1" thickBot="1">
      <c r="A14" s="299"/>
      <c r="B14" s="291" t="s">
        <v>16</v>
      </c>
      <c r="C14" s="119"/>
      <c r="D14" s="119"/>
      <c r="E14" s="156">
        <f t="shared" si="0"/>
        <v>0</v>
      </c>
      <c r="F14" s="143"/>
      <c r="G14" s="121"/>
      <c r="H14" s="139"/>
      <c r="I14" s="121"/>
      <c r="J14" s="135"/>
      <c r="K14" s="135"/>
      <c r="L14" s="135"/>
      <c r="M14" s="139"/>
      <c r="N14" s="139"/>
      <c r="O14" s="139"/>
      <c r="P14" s="141"/>
      <c r="Q14" s="141"/>
      <c r="R14" s="3"/>
    </row>
    <row r="15" spans="1:18" ht="163.5" customHeight="1" thickBot="1">
      <c r="A15" s="299" t="s">
        <v>17</v>
      </c>
      <c r="B15" s="286" t="s">
        <v>18</v>
      </c>
      <c r="C15" s="119">
        <v>2</v>
      </c>
      <c r="D15" s="119"/>
      <c r="E15" s="156">
        <f t="shared" si="0"/>
        <v>2</v>
      </c>
      <c r="F15" s="143" t="s">
        <v>116</v>
      </c>
      <c r="G15" s="121" t="s">
        <v>128</v>
      </c>
      <c r="H15" s="178" t="s">
        <v>346</v>
      </c>
      <c r="I15" s="121" t="s">
        <v>46</v>
      </c>
      <c r="J15" s="135" t="s">
        <v>169</v>
      </c>
      <c r="K15" s="135" t="s">
        <v>39</v>
      </c>
      <c r="L15" s="135" t="s">
        <v>39</v>
      </c>
      <c r="M15" s="139"/>
      <c r="N15" s="139"/>
      <c r="O15" s="178" t="s">
        <v>350</v>
      </c>
      <c r="P15" s="135" t="s">
        <v>40</v>
      </c>
      <c r="Q15" s="135" t="s">
        <v>40</v>
      </c>
      <c r="R15" s="3"/>
    </row>
    <row r="16" spans="1:18" ht="60.75" customHeight="1" thickBot="1">
      <c r="A16" s="299"/>
      <c r="B16" s="286" t="s">
        <v>19</v>
      </c>
      <c r="C16" s="119">
        <v>1</v>
      </c>
      <c r="D16" s="119"/>
      <c r="E16" s="156">
        <f t="shared" si="0"/>
        <v>1</v>
      </c>
      <c r="F16" s="143" t="s">
        <v>118</v>
      </c>
      <c r="G16" s="121" t="s">
        <v>131</v>
      </c>
      <c r="H16" s="139" t="s">
        <v>361</v>
      </c>
      <c r="I16" s="121" t="s">
        <v>46</v>
      </c>
      <c r="J16" s="135" t="s">
        <v>37</v>
      </c>
      <c r="K16" s="135" t="s">
        <v>39</v>
      </c>
      <c r="L16" s="135" t="s">
        <v>39</v>
      </c>
      <c r="M16" s="139"/>
      <c r="N16" s="139"/>
      <c r="O16" s="139" t="s">
        <v>367</v>
      </c>
      <c r="P16" s="141" t="s">
        <v>40</v>
      </c>
      <c r="Q16" s="141" t="s">
        <v>40</v>
      </c>
      <c r="R16" s="3"/>
    </row>
    <row r="17" spans="1:18" ht="46.5" customHeight="1" thickBot="1">
      <c r="A17" s="299"/>
      <c r="B17" s="286" t="s">
        <v>20</v>
      </c>
      <c r="C17" s="119">
        <v>1</v>
      </c>
      <c r="D17" s="119"/>
      <c r="E17" s="156">
        <f t="shared" si="0"/>
        <v>1</v>
      </c>
      <c r="F17" s="143" t="s">
        <v>118</v>
      </c>
      <c r="G17" s="121" t="s">
        <v>131</v>
      </c>
      <c r="H17" s="139" t="s">
        <v>375</v>
      </c>
      <c r="I17" s="129" t="s">
        <v>46</v>
      </c>
      <c r="J17" s="130" t="s">
        <v>37</v>
      </c>
      <c r="K17" s="131" t="s">
        <v>38</v>
      </c>
      <c r="L17" s="131" t="s">
        <v>38</v>
      </c>
      <c r="M17" s="139"/>
      <c r="N17" s="139"/>
      <c r="O17" s="139" t="s">
        <v>378</v>
      </c>
      <c r="P17" s="141" t="s">
        <v>40</v>
      </c>
      <c r="Q17" s="141" t="s">
        <v>40</v>
      </c>
      <c r="R17" s="3"/>
    </row>
    <row r="18" spans="1:18" ht="37.5" customHeight="1" thickBot="1">
      <c r="A18" s="299" t="s">
        <v>21</v>
      </c>
      <c r="B18" s="449"/>
      <c r="C18" s="119"/>
      <c r="D18" s="119"/>
      <c r="E18" s="156">
        <f t="shared" si="0"/>
        <v>0</v>
      </c>
      <c r="F18" s="143"/>
      <c r="G18" s="121"/>
      <c r="H18" s="139"/>
      <c r="I18" s="121"/>
      <c r="J18" s="135"/>
      <c r="K18" s="135"/>
      <c r="L18" s="135"/>
      <c r="M18" s="139"/>
      <c r="N18" s="139"/>
      <c r="O18" s="139"/>
      <c r="P18" s="141"/>
      <c r="Q18" s="141"/>
      <c r="R18" s="3"/>
    </row>
    <row r="19" spans="1:18" ht="22.5" customHeight="1" thickBot="1">
      <c r="A19" s="299" t="s">
        <v>22</v>
      </c>
      <c r="B19" s="292" t="s">
        <v>23</v>
      </c>
      <c r="C19" s="119"/>
      <c r="D19" s="119"/>
      <c r="E19" s="156">
        <f t="shared" si="0"/>
        <v>0</v>
      </c>
      <c r="F19" s="143"/>
      <c r="G19" s="121"/>
      <c r="H19" s="139"/>
      <c r="I19" s="121"/>
      <c r="J19" s="135"/>
      <c r="K19" s="135"/>
      <c r="L19" s="135"/>
      <c r="M19" s="139"/>
      <c r="N19" s="139"/>
      <c r="O19" s="139"/>
      <c r="P19" s="141"/>
      <c r="Q19" s="141"/>
      <c r="R19" s="3"/>
    </row>
    <row r="20" spans="1:18" ht="24" customHeight="1" thickBot="1">
      <c r="A20" s="299"/>
      <c r="B20" s="292" t="s">
        <v>24</v>
      </c>
      <c r="C20" s="119"/>
      <c r="D20" s="119"/>
      <c r="E20" s="156">
        <f t="shared" si="0"/>
        <v>0</v>
      </c>
      <c r="F20" s="143"/>
      <c r="G20" s="121"/>
      <c r="H20" s="139"/>
      <c r="I20" s="121"/>
      <c r="J20" s="135"/>
      <c r="K20" s="135"/>
      <c r="L20" s="135"/>
      <c r="M20" s="139"/>
      <c r="N20" s="139"/>
      <c r="O20" s="139"/>
      <c r="P20" s="141"/>
      <c r="Q20" s="141"/>
      <c r="R20" s="3"/>
    </row>
    <row r="21" spans="1:18" ht="51.75" thickBot="1">
      <c r="A21" s="299"/>
      <c r="B21" s="286" t="s">
        <v>25</v>
      </c>
      <c r="C21" s="119">
        <v>1</v>
      </c>
      <c r="D21" s="119"/>
      <c r="E21" s="156">
        <f t="shared" si="0"/>
        <v>1</v>
      </c>
      <c r="F21" s="143" t="s">
        <v>118</v>
      </c>
      <c r="G21" s="121" t="s">
        <v>131</v>
      </c>
      <c r="H21" s="139" t="s">
        <v>382</v>
      </c>
      <c r="I21" s="129" t="s">
        <v>46</v>
      </c>
      <c r="J21" s="130" t="s">
        <v>37</v>
      </c>
      <c r="K21" s="131" t="s">
        <v>38</v>
      </c>
      <c r="L21" s="131" t="s">
        <v>38</v>
      </c>
      <c r="M21" s="139"/>
      <c r="N21" s="139"/>
      <c r="O21" s="139" t="s">
        <v>384</v>
      </c>
      <c r="P21" s="141" t="s">
        <v>40</v>
      </c>
      <c r="Q21" s="141" t="s">
        <v>40</v>
      </c>
      <c r="R21" s="3"/>
    </row>
    <row r="22" spans="1:18" ht="59.25" customHeight="1" thickBot="1">
      <c r="A22" s="299" t="s">
        <v>26</v>
      </c>
      <c r="B22" s="292" t="s">
        <v>27</v>
      </c>
      <c r="C22" s="119">
        <v>1</v>
      </c>
      <c r="D22" s="119"/>
      <c r="E22" s="156">
        <f t="shared" si="0"/>
        <v>1</v>
      </c>
      <c r="F22" s="143" t="s">
        <v>118</v>
      </c>
      <c r="G22" s="121" t="s">
        <v>131</v>
      </c>
      <c r="H22" s="139" t="s">
        <v>217</v>
      </c>
      <c r="I22" s="129" t="s">
        <v>46</v>
      </c>
      <c r="J22" s="130" t="s">
        <v>157</v>
      </c>
      <c r="K22" s="131" t="s">
        <v>38</v>
      </c>
      <c r="L22" s="131" t="s">
        <v>38</v>
      </c>
      <c r="M22" s="139"/>
      <c r="N22" s="139"/>
      <c r="O22" s="139" t="s">
        <v>388</v>
      </c>
      <c r="P22" s="141" t="s">
        <v>40</v>
      </c>
      <c r="Q22" s="141" t="s">
        <v>40</v>
      </c>
      <c r="R22" s="3"/>
    </row>
    <row r="23" spans="1:18" ht="51.75" thickBot="1">
      <c r="A23" s="299"/>
      <c r="B23" s="292" t="s">
        <v>31</v>
      </c>
      <c r="C23" s="119">
        <v>1</v>
      </c>
      <c r="D23" s="119"/>
      <c r="E23" s="156">
        <f>C23+D23</f>
        <v>1</v>
      </c>
      <c r="F23" s="143" t="s">
        <v>118</v>
      </c>
      <c r="G23" s="121" t="s">
        <v>131</v>
      </c>
      <c r="H23" s="139" t="s">
        <v>391</v>
      </c>
      <c r="I23" s="129" t="s">
        <v>46</v>
      </c>
      <c r="J23" s="130" t="s">
        <v>37</v>
      </c>
      <c r="K23" s="131" t="s">
        <v>38</v>
      </c>
      <c r="L23" s="131" t="s">
        <v>38</v>
      </c>
      <c r="M23" s="139"/>
      <c r="N23" s="139"/>
      <c r="O23" s="139" t="s">
        <v>394</v>
      </c>
      <c r="P23" s="141" t="s">
        <v>40</v>
      </c>
      <c r="Q23" s="141" t="s">
        <v>40</v>
      </c>
      <c r="R23" s="3"/>
    </row>
    <row r="24" spans="1:18" ht="19.5" thickBot="1">
      <c r="A24" s="299"/>
      <c r="B24" s="66"/>
      <c r="C24" s="119"/>
      <c r="D24" s="119"/>
      <c r="E24" s="156">
        <f t="shared" si="0"/>
        <v>0</v>
      </c>
      <c r="F24" s="143"/>
      <c r="G24" s="121"/>
      <c r="H24" s="139"/>
      <c r="I24" s="121"/>
      <c r="J24" s="135"/>
      <c r="K24" s="135"/>
      <c r="L24" s="135"/>
      <c r="M24" s="139"/>
      <c r="N24" s="139"/>
      <c r="O24" s="139"/>
      <c r="P24" s="141"/>
      <c r="Q24" s="141"/>
      <c r="R24" s="3"/>
    </row>
    <row r="25" spans="1:18" ht="64.5" thickBot="1">
      <c r="A25" s="45" t="s">
        <v>28</v>
      </c>
      <c r="B25" s="292" t="s">
        <v>28</v>
      </c>
      <c r="C25" s="119">
        <v>2</v>
      </c>
      <c r="D25" s="119"/>
      <c r="E25" s="156">
        <f t="shared" si="0"/>
        <v>2</v>
      </c>
      <c r="F25" s="143" t="s">
        <v>116</v>
      </c>
      <c r="G25" s="121" t="s">
        <v>128</v>
      </c>
      <c r="H25" s="139" t="s">
        <v>158</v>
      </c>
      <c r="I25" s="129" t="s">
        <v>46</v>
      </c>
      <c r="J25" s="135" t="s">
        <v>159</v>
      </c>
      <c r="K25" s="135" t="s">
        <v>39</v>
      </c>
      <c r="L25" s="135" t="s">
        <v>39</v>
      </c>
      <c r="M25" s="139"/>
      <c r="N25" s="139"/>
      <c r="O25" s="171" t="s">
        <v>170</v>
      </c>
      <c r="P25" s="141" t="s">
        <v>40</v>
      </c>
      <c r="Q25" s="141" t="s">
        <v>40</v>
      </c>
      <c r="R25" s="3"/>
    </row>
    <row r="26" spans="1:18" ht="36.75" customHeight="1" thickBot="1">
      <c r="A26" s="299" t="s">
        <v>32</v>
      </c>
      <c r="B26" s="292" t="s">
        <v>29</v>
      </c>
      <c r="C26" s="119"/>
      <c r="D26" s="119"/>
      <c r="E26" s="156">
        <f t="shared" si="0"/>
        <v>0</v>
      </c>
      <c r="F26" s="143"/>
      <c r="G26" s="121"/>
      <c r="H26" s="139"/>
      <c r="I26" s="121"/>
      <c r="J26" s="135"/>
      <c r="K26" s="135"/>
      <c r="L26" s="135"/>
      <c r="M26" s="139"/>
      <c r="N26" s="139"/>
      <c r="O26" s="139"/>
      <c r="P26" s="141"/>
      <c r="Q26" s="141"/>
      <c r="R26" s="3"/>
    </row>
    <row r="27" spans="1:18" ht="46.5" customHeight="1" thickBot="1">
      <c r="A27" s="299"/>
      <c r="B27" s="292" t="s">
        <v>30</v>
      </c>
      <c r="C27" s="119">
        <v>3</v>
      </c>
      <c r="D27" s="119"/>
      <c r="E27" s="156">
        <f t="shared" si="0"/>
        <v>3</v>
      </c>
      <c r="F27" s="143" t="s">
        <v>121</v>
      </c>
      <c r="G27" s="121" t="s">
        <v>132</v>
      </c>
      <c r="H27" s="139" t="s">
        <v>398</v>
      </c>
      <c r="I27" s="129" t="s">
        <v>46</v>
      </c>
      <c r="J27" s="135" t="s">
        <v>37</v>
      </c>
      <c r="K27" s="135" t="s">
        <v>39</v>
      </c>
      <c r="L27" s="135" t="s">
        <v>39</v>
      </c>
      <c r="M27" s="139"/>
      <c r="N27" s="139"/>
      <c r="O27" s="293" t="s">
        <v>402</v>
      </c>
      <c r="P27" s="141" t="s">
        <v>40</v>
      </c>
      <c r="Q27" s="141" t="s">
        <v>40</v>
      </c>
      <c r="R27" s="3"/>
    </row>
    <row r="28" spans="1:18" ht="44.25" customHeight="1" thickBot="1">
      <c r="A28" s="47"/>
      <c r="B28" s="291" t="s">
        <v>164</v>
      </c>
      <c r="C28" s="119"/>
      <c r="D28" s="119">
        <v>1</v>
      </c>
      <c r="E28" s="156">
        <f t="shared" si="0"/>
        <v>1</v>
      </c>
      <c r="F28" s="137" t="s">
        <v>118</v>
      </c>
      <c r="G28" s="138" t="s">
        <v>131</v>
      </c>
      <c r="H28" s="139" t="s">
        <v>374</v>
      </c>
      <c r="I28" s="121" t="s">
        <v>46</v>
      </c>
      <c r="J28" s="141" t="s">
        <v>150</v>
      </c>
      <c r="K28" s="141" t="s">
        <v>39</v>
      </c>
      <c r="L28" s="141" t="s">
        <v>39</v>
      </c>
      <c r="M28" s="139"/>
      <c r="N28" s="139"/>
      <c r="O28" s="139"/>
      <c r="P28" s="141"/>
      <c r="Q28" s="141"/>
      <c r="R28" s="3"/>
    </row>
    <row r="29" spans="1:18" s="23" customFormat="1" ht="36" customHeight="1" thickBot="1">
      <c r="A29" s="359" t="s">
        <v>101</v>
      </c>
      <c r="B29" s="360"/>
      <c r="C29" s="176"/>
      <c r="D29" s="176"/>
      <c r="E29" s="174"/>
      <c r="F29" s="72"/>
      <c r="G29" s="73"/>
      <c r="H29" s="28"/>
      <c r="I29" s="29"/>
      <c r="J29" s="14"/>
      <c r="K29" s="21"/>
      <c r="L29" s="21"/>
      <c r="M29" s="30"/>
      <c r="N29" s="30"/>
      <c r="O29" s="28"/>
      <c r="P29" s="21"/>
      <c r="Q29" s="21"/>
      <c r="R29" s="22"/>
    </row>
    <row r="30" spans="1:18" ht="19.5" thickBot="1">
      <c r="A30" s="441" t="s">
        <v>165</v>
      </c>
      <c r="B30" s="442"/>
      <c r="C30" s="176"/>
      <c r="D30" s="119">
        <v>1</v>
      </c>
      <c r="E30" s="156">
        <f t="shared" ref="E30:E31" si="1">D30</f>
        <v>1</v>
      </c>
      <c r="F30" s="72"/>
      <c r="G30" s="73"/>
      <c r="H30" s="28"/>
      <c r="I30" s="29"/>
      <c r="J30" s="14"/>
      <c r="K30" s="21"/>
      <c r="L30" s="21"/>
      <c r="M30" s="30"/>
      <c r="N30" s="30"/>
      <c r="O30" s="28"/>
      <c r="P30" s="21"/>
      <c r="Q30" s="21"/>
      <c r="R30" s="3"/>
    </row>
    <row r="31" spans="1:18" ht="19.5" thickBot="1">
      <c r="A31" s="441" t="s">
        <v>166</v>
      </c>
      <c r="B31" s="442"/>
      <c r="C31" s="176"/>
      <c r="D31" s="119">
        <v>1</v>
      </c>
      <c r="E31" s="156">
        <f t="shared" si="1"/>
        <v>1</v>
      </c>
      <c r="F31" s="72"/>
      <c r="G31" s="73"/>
      <c r="H31" s="28"/>
      <c r="I31" s="29"/>
      <c r="J31" s="14"/>
      <c r="K31" s="21"/>
      <c r="L31" s="21"/>
      <c r="M31" s="30"/>
      <c r="N31" s="30"/>
      <c r="O31" s="28"/>
      <c r="P31" s="21"/>
      <c r="Q31" s="21"/>
      <c r="R31" s="3"/>
    </row>
    <row r="32" spans="1:18" ht="34.5" thickBot="1">
      <c r="A32" s="297" t="s">
        <v>33</v>
      </c>
      <c r="B32" s="298"/>
      <c r="C32" s="107">
        <f>SUM(C10:C31)</f>
        <v>29</v>
      </c>
      <c r="D32" s="107">
        <f>SUM(D10:D31)</f>
        <v>4</v>
      </c>
      <c r="E32" s="107">
        <f>C32+D32</f>
        <v>33</v>
      </c>
      <c r="F32" s="37" t="s">
        <v>57</v>
      </c>
      <c r="G32" s="38" t="s">
        <v>58</v>
      </c>
    </row>
    <row r="33" spans="1:11" ht="21.75" thickBot="1">
      <c r="A33" s="34" t="s">
        <v>44</v>
      </c>
      <c r="B33" s="34"/>
      <c r="C33" s="35">
        <v>29</v>
      </c>
      <c r="D33" s="35">
        <v>4</v>
      </c>
      <c r="E33" s="35">
        <v>33</v>
      </c>
      <c r="F33" s="33">
        <v>6</v>
      </c>
      <c r="G33" s="33">
        <v>39</v>
      </c>
    </row>
    <row r="35" spans="1:11" ht="15.75" thickBot="1"/>
    <row r="36" spans="1:11" ht="48.75" customHeight="1" thickBot="1">
      <c r="A36" s="41" t="s">
        <v>59</v>
      </c>
      <c r="B36" s="240" t="s">
        <v>60</v>
      </c>
      <c r="C36" s="43" t="s">
        <v>73</v>
      </c>
      <c r="D36" s="377" t="s">
        <v>63</v>
      </c>
      <c r="E36" s="378"/>
      <c r="F36" s="378"/>
      <c r="G36" s="379"/>
      <c r="H36" s="380" t="s">
        <v>75</v>
      </c>
      <c r="I36" s="381"/>
      <c r="J36" s="381"/>
      <c r="K36" s="381"/>
    </row>
    <row r="37" spans="1:11" s="44" customFormat="1" ht="31.5">
      <c r="A37" s="242" t="s">
        <v>161</v>
      </c>
      <c r="B37" s="152" t="s">
        <v>162</v>
      </c>
      <c r="C37" s="244">
        <v>1</v>
      </c>
      <c r="D37" s="300" t="s">
        <v>215</v>
      </c>
      <c r="E37" s="300"/>
      <c r="F37" s="300"/>
      <c r="G37" s="300"/>
      <c r="H37" s="373" t="s">
        <v>134</v>
      </c>
      <c r="I37" s="374"/>
      <c r="J37" s="374"/>
      <c r="K37" s="374"/>
    </row>
    <row r="38" spans="1:11" s="44" customFormat="1" ht="31.5">
      <c r="A38" s="242" t="s">
        <v>106</v>
      </c>
      <c r="B38" s="153" t="s">
        <v>228</v>
      </c>
      <c r="C38" s="244">
        <v>1</v>
      </c>
      <c r="D38" s="300" t="s">
        <v>105</v>
      </c>
      <c r="E38" s="300"/>
      <c r="F38" s="300"/>
      <c r="G38" s="300"/>
      <c r="H38" s="373" t="s">
        <v>138</v>
      </c>
      <c r="I38" s="374"/>
      <c r="J38" s="374"/>
      <c r="K38" s="374"/>
    </row>
    <row r="39" spans="1:11" s="44" customFormat="1" ht="31.5">
      <c r="A39" s="269" t="s">
        <v>104</v>
      </c>
      <c r="B39" s="152" t="s">
        <v>240</v>
      </c>
      <c r="C39" s="244">
        <v>2</v>
      </c>
      <c r="D39" s="356" t="s">
        <v>105</v>
      </c>
      <c r="E39" s="357"/>
      <c r="F39" s="357"/>
      <c r="G39" s="358"/>
      <c r="H39" s="372" t="s">
        <v>138</v>
      </c>
      <c r="I39" s="357"/>
      <c r="J39" s="357"/>
      <c r="K39" s="358"/>
    </row>
    <row r="40" spans="1:11" s="44" customFormat="1" ht="32.25" thickBot="1">
      <c r="A40" s="243" t="s">
        <v>137</v>
      </c>
      <c r="B40" s="152" t="s">
        <v>229</v>
      </c>
      <c r="C40" s="244">
        <v>2</v>
      </c>
      <c r="D40" s="300" t="s">
        <v>105</v>
      </c>
      <c r="E40" s="300"/>
      <c r="F40" s="300"/>
      <c r="G40" s="300"/>
      <c r="H40" s="373" t="s">
        <v>163</v>
      </c>
      <c r="I40" s="374"/>
      <c r="J40" s="374"/>
      <c r="K40" s="374"/>
    </row>
    <row r="41" spans="1:11" s="44" customFormat="1" ht="19.5" thickBot="1">
      <c r="A41"/>
      <c r="B41" s="39" t="s">
        <v>33</v>
      </c>
      <c r="C41" s="40">
        <f>SUM(C37:C40)</f>
        <v>6</v>
      </c>
      <c r="D41"/>
      <c r="E41"/>
      <c r="F41"/>
      <c r="G41"/>
      <c r="H41"/>
      <c r="I41"/>
      <c r="J41"/>
      <c r="K41"/>
    </row>
    <row r="42" spans="1:11" s="44" customFormat="1" ht="15.75">
      <c r="A42" s="255"/>
      <c r="B42" s="257"/>
      <c r="C42" s="256"/>
      <c r="D42" s="445"/>
      <c r="E42" s="446"/>
      <c r="F42" s="446"/>
      <c r="G42" s="446"/>
      <c r="H42" s="450"/>
      <c r="I42" s="446"/>
      <c r="J42" s="446"/>
      <c r="K42" s="446"/>
    </row>
    <row r="43" spans="1:11" s="44" customFormat="1" ht="15.75">
      <c r="A43" s="255"/>
      <c r="B43" s="257"/>
      <c r="C43" s="258"/>
      <c r="D43" s="445"/>
      <c r="E43" s="445"/>
      <c r="F43" s="445"/>
      <c r="G43" s="445"/>
      <c r="H43" s="450"/>
      <c r="I43" s="451"/>
      <c r="J43" s="451"/>
      <c r="K43" s="451"/>
    </row>
    <row r="44" spans="1:11" ht="18.75">
      <c r="A44" s="259"/>
      <c r="B44" s="251"/>
      <c r="C44" s="252"/>
      <c r="D44" s="259"/>
      <c r="E44" s="259"/>
      <c r="F44" s="259"/>
      <c r="G44" s="259"/>
      <c r="H44" s="259"/>
      <c r="I44" s="259"/>
      <c r="J44" s="259"/>
      <c r="K44" s="259"/>
    </row>
  </sheetData>
  <sheetProtection formatRows="0"/>
  <mergeCells count="43">
    <mergeCell ref="H36:K36"/>
    <mergeCell ref="H37:K37"/>
    <mergeCell ref="H42:K42"/>
    <mergeCell ref="H43:K43"/>
    <mergeCell ref="H38:K38"/>
    <mergeCell ref="H40:K40"/>
    <mergeCell ref="H39:K39"/>
    <mergeCell ref="G2:N2"/>
    <mergeCell ref="A7:A9"/>
    <mergeCell ref="B7:B9"/>
    <mergeCell ref="C7:D7"/>
    <mergeCell ref="E7:E9"/>
    <mergeCell ref="F7:N7"/>
    <mergeCell ref="A22:A24"/>
    <mergeCell ref="A26:A27"/>
    <mergeCell ref="A29:B29"/>
    <mergeCell ref="A30:B30"/>
    <mergeCell ref="A31:B31"/>
    <mergeCell ref="A13:A14"/>
    <mergeCell ref="A15:A17"/>
    <mergeCell ref="A18:B18"/>
    <mergeCell ref="A19:A21"/>
    <mergeCell ref="A10:A11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Q8"/>
    <mergeCell ref="D42:G42"/>
    <mergeCell ref="D43:G43"/>
    <mergeCell ref="A32:B32"/>
    <mergeCell ref="D36:G36"/>
    <mergeCell ref="D37:G37"/>
    <mergeCell ref="D38:G38"/>
    <mergeCell ref="D40:G40"/>
    <mergeCell ref="D39:G39"/>
  </mergeCells>
  <pageMargins left="0.15748031496062992" right="0.15748031496062992" top="0.31496062992125984" bottom="0.31496062992125984" header="0.31496062992125984" footer="0.31496062992125984"/>
  <pageSetup paperSize="9" scale="34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60" zoomScaleNormal="60" workbookViewId="0">
      <pane xSplit="2" ySplit="9" topLeftCell="G10" activePane="bottomRight" state="frozen"/>
      <selection pane="topRight" activeCell="C1" sqref="C1"/>
      <selection pane="bottomLeft" activeCell="A10" sqref="A10"/>
      <selection pane="bottomRight" activeCell="O14" sqref="O14"/>
    </sheetView>
  </sheetViews>
  <sheetFormatPr defaultRowHeight="15"/>
  <cols>
    <col min="1" max="1" width="22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0" max="12" width="9.140625" customWidth="1"/>
    <col min="13" max="13" width="22.42578125" customWidth="1"/>
    <col min="14" max="14" width="20.5703125" customWidth="1"/>
    <col min="15" max="15" width="34.140625" customWidth="1"/>
    <col min="16" max="17" width="9.140625" customWidth="1"/>
  </cols>
  <sheetData>
    <row r="1" spans="1:18" ht="9" customHeight="1">
      <c r="A1" s="95"/>
      <c r="B1" s="95"/>
      <c r="C1" s="32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8" ht="20.25">
      <c r="A2" s="11"/>
      <c r="B2" s="95"/>
      <c r="C2" s="95"/>
      <c r="D2" s="95"/>
      <c r="E2" s="95"/>
      <c r="F2" s="95"/>
      <c r="G2" s="317" t="s">
        <v>262</v>
      </c>
      <c r="H2" s="318"/>
      <c r="I2" s="318"/>
      <c r="J2" s="318"/>
      <c r="K2" s="318"/>
      <c r="L2" s="318"/>
      <c r="M2" s="318"/>
      <c r="N2" s="318"/>
    </row>
    <row r="3" spans="1:18" ht="20.25">
      <c r="A3" s="11"/>
      <c r="B3" s="95"/>
      <c r="C3" s="95"/>
      <c r="D3" s="95"/>
      <c r="E3" s="95"/>
      <c r="F3" s="95"/>
      <c r="G3" s="18" t="s">
        <v>51</v>
      </c>
      <c r="H3" s="17">
        <v>6</v>
      </c>
      <c r="I3" s="92"/>
      <c r="J3" s="92"/>
      <c r="K3" s="92"/>
      <c r="L3" s="92"/>
      <c r="M3" s="92"/>
    </row>
    <row r="4" spans="1:18">
      <c r="A4" s="95"/>
      <c r="B4" s="95"/>
      <c r="C4" s="95"/>
      <c r="D4" s="95"/>
      <c r="E4" s="95"/>
      <c r="F4" s="95"/>
      <c r="G4" s="18" t="s">
        <v>52</v>
      </c>
      <c r="H4" s="17">
        <v>34</v>
      </c>
      <c r="I4" s="92"/>
      <c r="J4" s="92"/>
      <c r="K4" s="92"/>
      <c r="L4" s="92"/>
      <c r="M4" s="92"/>
    </row>
    <row r="5" spans="1:18" ht="15.75" thickBot="1">
      <c r="A5" s="95"/>
      <c r="B5" s="95"/>
      <c r="C5" s="95"/>
      <c r="D5" s="95"/>
      <c r="E5" s="95"/>
      <c r="F5" s="95"/>
      <c r="G5" s="18" t="s">
        <v>50</v>
      </c>
      <c r="H5" s="17" t="s">
        <v>102</v>
      </c>
      <c r="I5" s="92"/>
      <c r="J5" s="92"/>
      <c r="K5" s="92"/>
      <c r="L5" s="92"/>
      <c r="M5" s="92"/>
    </row>
    <row r="6" spans="1:18" ht="15.75" hidden="1" thickBot="1"/>
    <row r="7" spans="1:18" ht="65.25" customHeight="1" thickBot="1">
      <c r="A7" s="420" t="s">
        <v>0</v>
      </c>
      <c r="B7" s="411" t="s">
        <v>1</v>
      </c>
      <c r="C7" s="363" t="s">
        <v>78</v>
      </c>
      <c r="D7" s="363"/>
      <c r="E7" s="414" t="s">
        <v>34</v>
      </c>
      <c r="F7" s="327" t="s">
        <v>2</v>
      </c>
      <c r="G7" s="328"/>
      <c r="H7" s="328"/>
      <c r="I7" s="328"/>
      <c r="J7" s="328"/>
      <c r="K7" s="328"/>
      <c r="L7" s="328"/>
      <c r="M7" s="328"/>
      <c r="N7" s="329"/>
      <c r="O7" s="364" t="s">
        <v>3</v>
      </c>
      <c r="P7" s="334"/>
      <c r="Q7" s="335"/>
      <c r="R7" s="1"/>
    </row>
    <row r="8" spans="1:18" ht="65.25" customHeight="1">
      <c r="A8" s="421"/>
      <c r="B8" s="412"/>
      <c r="C8" s="336" t="s">
        <v>99</v>
      </c>
      <c r="D8" s="336" t="s">
        <v>100</v>
      </c>
      <c r="E8" s="415"/>
      <c r="F8" s="338" t="s">
        <v>91</v>
      </c>
      <c r="G8" s="339"/>
      <c r="H8" s="401" t="s">
        <v>41</v>
      </c>
      <c r="I8" s="403" t="s">
        <v>83</v>
      </c>
      <c r="J8" s="405" t="s">
        <v>4</v>
      </c>
      <c r="K8" s="365" t="s">
        <v>5</v>
      </c>
      <c r="L8" s="366"/>
      <c r="M8" s="407" t="s">
        <v>84</v>
      </c>
      <c r="N8" s="405" t="s">
        <v>6</v>
      </c>
      <c r="O8" s="407" t="s">
        <v>7</v>
      </c>
      <c r="P8" s="447" t="s">
        <v>8</v>
      </c>
      <c r="Q8" s="448"/>
      <c r="R8" s="1"/>
    </row>
    <row r="9" spans="1:18" ht="48.75" customHeight="1" thickBot="1">
      <c r="A9" s="422"/>
      <c r="B9" s="413"/>
      <c r="C9" s="337"/>
      <c r="D9" s="337"/>
      <c r="E9" s="415"/>
      <c r="F9" s="77" t="s">
        <v>9</v>
      </c>
      <c r="G9" s="78" t="s">
        <v>10</v>
      </c>
      <c r="H9" s="402"/>
      <c r="I9" s="404"/>
      <c r="J9" s="406"/>
      <c r="K9" s="76" t="s">
        <v>85</v>
      </c>
      <c r="L9" s="69" t="s">
        <v>53</v>
      </c>
      <c r="M9" s="408"/>
      <c r="N9" s="406"/>
      <c r="O9" s="408"/>
      <c r="P9" s="68" t="s">
        <v>89</v>
      </c>
      <c r="Q9" s="90" t="s">
        <v>90</v>
      </c>
      <c r="R9" s="1"/>
    </row>
    <row r="10" spans="1:18" ht="79.5" customHeight="1" thickBot="1">
      <c r="A10" s="302" t="s">
        <v>251</v>
      </c>
      <c r="B10" s="289" t="s">
        <v>11</v>
      </c>
      <c r="C10" s="119">
        <v>4</v>
      </c>
      <c r="D10" s="119"/>
      <c r="E10" s="8">
        <f t="shared" ref="E10:E26" si="0">C10+D10</f>
        <v>4</v>
      </c>
      <c r="F10" s="133" t="s">
        <v>111</v>
      </c>
      <c r="G10" s="129" t="s">
        <v>126</v>
      </c>
      <c r="H10" s="147" t="s">
        <v>308</v>
      </c>
      <c r="I10" s="179" t="s">
        <v>46</v>
      </c>
      <c r="J10" s="163" t="s">
        <v>37</v>
      </c>
      <c r="K10" s="163" t="s">
        <v>39</v>
      </c>
      <c r="L10" s="163" t="s">
        <v>39</v>
      </c>
      <c r="M10" s="147"/>
      <c r="N10" s="147"/>
      <c r="O10" s="147" t="s">
        <v>311</v>
      </c>
      <c r="P10" s="163" t="s">
        <v>40</v>
      </c>
      <c r="Q10" s="163" t="s">
        <v>40</v>
      </c>
      <c r="R10" s="3"/>
    </row>
    <row r="11" spans="1:18" ht="51" customHeight="1" thickBot="1">
      <c r="A11" s="303"/>
      <c r="B11" s="286" t="s">
        <v>12</v>
      </c>
      <c r="C11" s="119">
        <v>2</v>
      </c>
      <c r="D11" s="119"/>
      <c r="E11" s="8">
        <f t="shared" si="0"/>
        <v>2</v>
      </c>
      <c r="F11" s="143" t="s">
        <v>116</v>
      </c>
      <c r="G11" s="121" t="s">
        <v>128</v>
      </c>
      <c r="H11" s="139" t="s">
        <v>317</v>
      </c>
      <c r="I11" s="179" t="s">
        <v>46</v>
      </c>
      <c r="J11" s="163" t="s">
        <v>37</v>
      </c>
      <c r="K11" s="163" t="s">
        <v>39</v>
      </c>
      <c r="L11" s="163" t="s">
        <v>39</v>
      </c>
      <c r="M11" s="139"/>
      <c r="N11" s="139"/>
      <c r="O11" s="139" t="s">
        <v>320</v>
      </c>
      <c r="P11" s="141" t="s">
        <v>40</v>
      </c>
      <c r="Q11" s="141" t="s">
        <v>40</v>
      </c>
      <c r="R11" s="3"/>
    </row>
    <row r="12" spans="1:18" ht="59.25" customHeight="1" thickBot="1">
      <c r="A12" s="281" t="s">
        <v>13</v>
      </c>
      <c r="B12" s="286" t="s">
        <v>259</v>
      </c>
      <c r="C12" s="119">
        <v>3</v>
      </c>
      <c r="D12" s="119"/>
      <c r="E12" s="8">
        <f t="shared" si="0"/>
        <v>3</v>
      </c>
      <c r="F12" s="143" t="s">
        <v>121</v>
      </c>
      <c r="G12" s="121" t="s">
        <v>132</v>
      </c>
      <c r="H12" s="139" t="s">
        <v>326</v>
      </c>
      <c r="I12" s="129" t="s">
        <v>46</v>
      </c>
      <c r="J12" s="130" t="s">
        <v>37</v>
      </c>
      <c r="K12" s="131" t="s">
        <v>38</v>
      </c>
      <c r="L12" s="131" t="s">
        <v>38</v>
      </c>
      <c r="M12" s="139"/>
      <c r="N12" s="139"/>
      <c r="O12" s="139" t="s">
        <v>329</v>
      </c>
      <c r="P12" s="131" t="s">
        <v>40</v>
      </c>
      <c r="Q12" s="131" t="s">
        <v>40</v>
      </c>
      <c r="R12" s="3"/>
    </row>
    <row r="13" spans="1:18" ht="81" customHeight="1" thickBot="1">
      <c r="A13" s="299" t="s">
        <v>14</v>
      </c>
      <c r="B13" s="286" t="s">
        <v>15</v>
      </c>
      <c r="C13" s="119">
        <v>5</v>
      </c>
      <c r="D13" s="119">
        <v>1</v>
      </c>
      <c r="E13" s="156">
        <f t="shared" si="0"/>
        <v>6</v>
      </c>
      <c r="F13" s="180" t="s">
        <v>79</v>
      </c>
      <c r="G13" s="135" t="s">
        <v>86</v>
      </c>
      <c r="H13" s="139" t="s">
        <v>336</v>
      </c>
      <c r="I13" s="140" t="s">
        <v>46</v>
      </c>
      <c r="J13" s="141" t="s">
        <v>48</v>
      </c>
      <c r="K13" s="141" t="s">
        <v>39</v>
      </c>
      <c r="L13" s="141" t="s">
        <v>39</v>
      </c>
      <c r="M13" s="139"/>
      <c r="N13" s="139"/>
      <c r="O13" s="139" t="s">
        <v>174</v>
      </c>
      <c r="P13" s="141" t="s">
        <v>40</v>
      </c>
      <c r="Q13" s="141" t="s">
        <v>40</v>
      </c>
      <c r="R13" s="3"/>
    </row>
    <row r="14" spans="1:18" ht="54.75" customHeight="1" thickBot="1">
      <c r="A14" s="299"/>
      <c r="B14" s="291" t="s">
        <v>16</v>
      </c>
      <c r="C14" s="119">
        <v>1</v>
      </c>
      <c r="D14" s="119"/>
      <c r="E14" s="156">
        <f t="shared" si="0"/>
        <v>1</v>
      </c>
      <c r="F14" s="143" t="s">
        <v>118</v>
      </c>
      <c r="G14" s="121" t="s">
        <v>131</v>
      </c>
      <c r="H14" s="139" t="s">
        <v>175</v>
      </c>
      <c r="I14" s="140" t="s">
        <v>46</v>
      </c>
      <c r="J14" s="141" t="s">
        <v>48</v>
      </c>
      <c r="K14" s="141" t="s">
        <v>39</v>
      </c>
      <c r="L14" s="141" t="s">
        <v>39</v>
      </c>
      <c r="M14" s="139"/>
      <c r="N14" s="139"/>
      <c r="O14" s="139" t="s">
        <v>342</v>
      </c>
      <c r="P14" s="141" t="s">
        <v>40</v>
      </c>
      <c r="Q14" s="141" t="s">
        <v>40</v>
      </c>
      <c r="R14" s="3"/>
    </row>
    <row r="15" spans="1:18" ht="166.5" customHeight="1" thickBot="1">
      <c r="A15" s="299" t="s">
        <v>17</v>
      </c>
      <c r="B15" s="286" t="s">
        <v>18</v>
      </c>
      <c r="C15" s="119">
        <v>2</v>
      </c>
      <c r="D15" s="119"/>
      <c r="E15" s="156">
        <f t="shared" si="0"/>
        <v>2</v>
      </c>
      <c r="F15" s="143" t="s">
        <v>116</v>
      </c>
      <c r="G15" s="121" t="s">
        <v>128</v>
      </c>
      <c r="H15" s="178" t="s">
        <v>347</v>
      </c>
      <c r="I15" s="140" t="s">
        <v>46</v>
      </c>
      <c r="J15" s="141" t="s">
        <v>176</v>
      </c>
      <c r="K15" s="141" t="s">
        <v>39</v>
      </c>
      <c r="L15" s="141" t="s">
        <v>39</v>
      </c>
      <c r="M15" s="139"/>
      <c r="N15" s="139"/>
      <c r="O15" s="178" t="s">
        <v>351</v>
      </c>
      <c r="P15" s="141" t="s">
        <v>40</v>
      </c>
      <c r="Q15" s="141" t="s">
        <v>40</v>
      </c>
      <c r="R15" s="3"/>
    </row>
    <row r="16" spans="1:18" ht="66.75" customHeight="1" thickBot="1">
      <c r="A16" s="299"/>
      <c r="B16" s="286" t="s">
        <v>19</v>
      </c>
      <c r="C16" s="119">
        <v>1</v>
      </c>
      <c r="D16" s="119"/>
      <c r="E16" s="156">
        <f t="shared" si="0"/>
        <v>1</v>
      </c>
      <c r="F16" s="143" t="s">
        <v>118</v>
      </c>
      <c r="G16" s="121" t="s">
        <v>131</v>
      </c>
      <c r="H16" s="139" t="s">
        <v>362</v>
      </c>
      <c r="I16" s="140" t="s">
        <v>46</v>
      </c>
      <c r="J16" s="141" t="s">
        <v>37</v>
      </c>
      <c r="K16" s="141" t="s">
        <v>39</v>
      </c>
      <c r="L16" s="141" t="s">
        <v>39</v>
      </c>
      <c r="M16" s="139"/>
      <c r="N16" s="139"/>
      <c r="O16" s="139" t="s">
        <v>366</v>
      </c>
      <c r="P16" s="141" t="s">
        <v>40</v>
      </c>
      <c r="Q16" s="141" t="s">
        <v>40</v>
      </c>
      <c r="R16" s="3"/>
    </row>
    <row r="17" spans="1:18" ht="57" customHeight="1" thickBot="1">
      <c r="A17" s="299"/>
      <c r="B17" s="286" t="s">
        <v>20</v>
      </c>
      <c r="C17" s="119">
        <v>2</v>
      </c>
      <c r="D17" s="119"/>
      <c r="E17" s="156">
        <f t="shared" si="0"/>
        <v>2</v>
      </c>
      <c r="F17" s="143" t="s">
        <v>116</v>
      </c>
      <c r="G17" s="121" t="s">
        <v>128</v>
      </c>
      <c r="H17" s="139" t="s">
        <v>375</v>
      </c>
      <c r="I17" s="140" t="s">
        <v>46</v>
      </c>
      <c r="J17" s="141" t="s">
        <v>37</v>
      </c>
      <c r="K17" s="141" t="s">
        <v>39</v>
      </c>
      <c r="L17" s="141" t="s">
        <v>39</v>
      </c>
      <c r="M17" s="139"/>
      <c r="N17" s="139"/>
      <c r="O17" s="139" t="s">
        <v>177</v>
      </c>
      <c r="P17" s="141" t="s">
        <v>40</v>
      </c>
      <c r="Q17" s="141" t="s">
        <v>40</v>
      </c>
      <c r="R17" s="3"/>
    </row>
    <row r="18" spans="1:18" ht="42" customHeight="1" thickBot="1">
      <c r="A18" s="299" t="s">
        <v>22</v>
      </c>
      <c r="B18" s="292" t="s">
        <v>23</v>
      </c>
      <c r="C18" s="119">
        <v>2</v>
      </c>
      <c r="D18" s="119"/>
      <c r="E18" s="156">
        <f t="shared" si="0"/>
        <v>2</v>
      </c>
      <c r="F18" s="143" t="s">
        <v>116</v>
      </c>
      <c r="G18" s="121" t="s">
        <v>178</v>
      </c>
      <c r="H18" s="139" t="s">
        <v>406</v>
      </c>
      <c r="I18" s="140" t="s">
        <v>46</v>
      </c>
      <c r="J18" s="141" t="s">
        <v>48</v>
      </c>
      <c r="K18" s="141" t="s">
        <v>39</v>
      </c>
      <c r="L18" s="141" t="s">
        <v>39</v>
      </c>
      <c r="M18" s="139"/>
      <c r="N18" s="139"/>
      <c r="O18" s="139" t="s">
        <v>179</v>
      </c>
      <c r="P18" s="141" t="s">
        <v>40</v>
      </c>
      <c r="Q18" s="141" t="s">
        <v>40</v>
      </c>
      <c r="R18" s="3"/>
    </row>
    <row r="19" spans="1:18" ht="24" customHeight="1" thickBot="1">
      <c r="A19" s="299"/>
      <c r="B19" s="292" t="s">
        <v>24</v>
      </c>
      <c r="C19" s="119"/>
      <c r="D19" s="119"/>
      <c r="E19" s="156">
        <f t="shared" si="0"/>
        <v>0</v>
      </c>
      <c r="F19" s="143"/>
      <c r="G19" s="121"/>
      <c r="H19" s="139"/>
      <c r="I19" s="140"/>
      <c r="J19" s="141"/>
      <c r="K19" s="141"/>
      <c r="L19" s="141"/>
      <c r="M19" s="139"/>
      <c r="N19" s="139"/>
      <c r="O19" s="139"/>
      <c r="P19" s="141"/>
      <c r="Q19" s="141"/>
      <c r="R19" s="3"/>
    </row>
    <row r="20" spans="1:18" ht="74.25" customHeight="1" thickBot="1">
      <c r="A20" s="299"/>
      <c r="B20" s="286" t="s">
        <v>25</v>
      </c>
      <c r="C20" s="119">
        <v>1</v>
      </c>
      <c r="D20" s="119">
        <v>1</v>
      </c>
      <c r="E20" s="156">
        <f t="shared" si="0"/>
        <v>2</v>
      </c>
      <c r="F20" s="143" t="s">
        <v>116</v>
      </c>
      <c r="G20" s="121" t="s">
        <v>128</v>
      </c>
      <c r="H20" s="139" t="s">
        <v>382</v>
      </c>
      <c r="I20" s="129" t="s">
        <v>46</v>
      </c>
      <c r="J20" s="130" t="s">
        <v>37</v>
      </c>
      <c r="K20" s="131" t="s">
        <v>38</v>
      </c>
      <c r="L20" s="131" t="s">
        <v>38</v>
      </c>
      <c r="M20" s="139"/>
      <c r="N20" s="139"/>
      <c r="O20" s="139" t="s">
        <v>385</v>
      </c>
      <c r="P20" s="141" t="s">
        <v>40</v>
      </c>
      <c r="Q20" s="141" t="s">
        <v>40</v>
      </c>
      <c r="R20" s="3"/>
    </row>
    <row r="21" spans="1:18" ht="60.75" customHeight="1" thickBot="1">
      <c r="A21" s="299" t="s">
        <v>26</v>
      </c>
      <c r="B21" s="292" t="s">
        <v>27</v>
      </c>
      <c r="C21" s="119">
        <v>1</v>
      </c>
      <c r="D21" s="119"/>
      <c r="E21" s="156">
        <f t="shared" si="0"/>
        <v>1</v>
      </c>
      <c r="F21" s="143" t="s">
        <v>118</v>
      </c>
      <c r="G21" s="121" t="s">
        <v>131</v>
      </c>
      <c r="H21" s="139" t="s">
        <v>218</v>
      </c>
      <c r="I21" s="129" t="s">
        <v>46</v>
      </c>
      <c r="J21" s="130" t="s">
        <v>157</v>
      </c>
      <c r="K21" s="131" t="s">
        <v>38</v>
      </c>
      <c r="L21" s="131" t="s">
        <v>38</v>
      </c>
      <c r="M21" s="139"/>
      <c r="N21" s="139"/>
      <c r="O21" s="139" t="s">
        <v>389</v>
      </c>
      <c r="P21" s="141" t="s">
        <v>40</v>
      </c>
      <c r="Q21" s="141" t="s">
        <v>40</v>
      </c>
      <c r="R21" s="3"/>
    </row>
    <row r="22" spans="1:18" ht="73.5" customHeight="1" thickBot="1">
      <c r="A22" s="299"/>
      <c r="B22" s="292" t="s">
        <v>31</v>
      </c>
      <c r="C22" s="119">
        <v>1</v>
      </c>
      <c r="D22" s="119"/>
      <c r="E22" s="156">
        <f>C22+D22</f>
        <v>1</v>
      </c>
      <c r="F22" s="143" t="s">
        <v>118</v>
      </c>
      <c r="G22" s="121" t="s">
        <v>131</v>
      </c>
      <c r="H22" s="139" t="s">
        <v>391</v>
      </c>
      <c r="I22" s="129" t="s">
        <v>46</v>
      </c>
      <c r="J22" s="130" t="s">
        <v>37</v>
      </c>
      <c r="K22" s="131" t="s">
        <v>38</v>
      </c>
      <c r="L22" s="131" t="s">
        <v>38</v>
      </c>
      <c r="M22" s="139"/>
      <c r="N22" s="139"/>
      <c r="O22" s="139" t="s">
        <v>393</v>
      </c>
      <c r="P22" s="141" t="s">
        <v>40</v>
      </c>
      <c r="Q22" s="141" t="s">
        <v>40</v>
      </c>
      <c r="R22" s="3"/>
    </row>
    <row r="23" spans="1:18" ht="19.5" thickBot="1">
      <c r="A23" s="299"/>
      <c r="B23" s="94"/>
      <c r="C23" s="119"/>
      <c r="D23" s="119"/>
      <c r="E23" s="156">
        <f t="shared" si="0"/>
        <v>0</v>
      </c>
      <c r="F23" s="143"/>
      <c r="G23" s="121"/>
      <c r="H23" s="139"/>
      <c r="I23" s="140"/>
      <c r="J23" s="141"/>
      <c r="K23" s="141"/>
      <c r="L23" s="141"/>
      <c r="M23" s="139"/>
      <c r="N23" s="139"/>
      <c r="O23" s="139"/>
      <c r="P23" s="141"/>
      <c r="Q23" s="141"/>
      <c r="R23" s="3"/>
    </row>
    <row r="24" spans="1:18" ht="64.5" thickBot="1">
      <c r="A24" s="93" t="s">
        <v>28</v>
      </c>
      <c r="B24" s="292" t="s">
        <v>28</v>
      </c>
      <c r="C24" s="119">
        <v>1</v>
      </c>
      <c r="D24" s="119"/>
      <c r="E24" s="156">
        <f t="shared" si="0"/>
        <v>1</v>
      </c>
      <c r="F24" s="143" t="s">
        <v>118</v>
      </c>
      <c r="G24" s="121" t="s">
        <v>131</v>
      </c>
      <c r="H24" s="171" t="s">
        <v>158</v>
      </c>
      <c r="I24" s="129" t="s">
        <v>46</v>
      </c>
      <c r="J24" s="135" t="s">
        <v>159</v>
      </c>
      <c r="K24" s="135" t="s">
        <v>39</v>
      </c>
      <c r="L24" s="135" t="s">
        <v>39</v>
      </c>
      <c r="M24" s="139"/>
      <c r="N24" s="139"/>
      <c r="O24" s="171" t="s">
        <v>180</v>
      </c>
      <c r="P24" s="141" t="s">
        <v>40</v>
      </c>
      <c r="Q24" s="141" t="s">
        <v>40</v>
      </c>
      <c r="R24" s="3"/>
    </row>
    <row r="25" spans="1:18" ht="53.25" customHeight="1" thickBot="1">
      <c r="A25" s="299" t="s">
        <v>32</v>
      </c>
      <c r="B25" s="292" t="s">
        <v>29</v>
      </c>
      <c r="C25" s="119"/>
      <c r="D25" s="119">
        <v>1</v>
      </c>
      <c r="E25" s="156">
        <f t="shared" si="0"/>
        <v>1</v>
      </c>
      <c r="F25" s="143" t="s">
        <v>118</v>
      </c>
      <c r="G25" s="121" t="s">
        <v>131</v>
      </c>
      <c r="H25" s="181" t="s">
        <v>181</v>
      </c>
      <c r="I25" s="121" t="s">
        <v>46</v>
      </c>
      <c r="J25" s="135" t="s">
        <v>48</v>
      </c>
      <c r="K25" s="135" t="s">
        <v>39</v>
      </c>
      <c r="L25" s="135" t="s">
        <v>39</v>
      </c>
      <c r="M25" s="139"/>
      <c r="N25" s="139"/>
      <c r="O25" s="139" t="s">
        <v>182</v>
      </c>
      <c r="P25" s="141" t="s">
        <v>40</v>
      </c>
      <c r="Q25" s="141" t="s">
        <v>40</v>
      </c>
      <c r="R25" s="3"/>
    </row>
    <row r="26" spans="1:18" ht="49.5" customHeight="1" thickBot="1">
      <c r="A26" s="299"/>
      <c r="B26" s="292" t="s">
        <v>30</v>
      </c>
      <c r="C26" s="119">
        <v>3</v>
      </c>
      <c r="D26" s="119"/>
      <c r="E26" s="156">
        <f t="shared" si="0"/>
        <v>3</v>
      </c>
      <c r="F26" s="143" t="s">
        <v>121</v>
      </c>
      <c r="G26" s="121" t="s">
        <v>132</v>
      </c>
      <c r="H26" s="139" t="s">
        <v>398</v>
      </c>
      <c r="I26" s="129" t="s">
        <v>46</v>
      </c>
      <c r="J26" s="135" t="s">
        <v>37</v>
      </c>
      <c r="K26" s="135" t="s">
        <v>39</v>
      </c>
      <c r="L26" s="135" t="s">
        <v>39</v>
      </c>
      <c r="M26" s="139"/>
      <c r="N26" s="139"/>
      <c r="O26" s="139" t="s">
        <v>401</v>
      </c>
      <c r="P26" s="141" t="s">
        <v>40</v>
      </c>
      <c r="Q26" s="141" t="s">
        <v>40</v>
      </c>
      <c r="R26" s="3"/>
    </row>
    <row r="27" spans="1:18" s="23" customFormat="1" ht="36" customHeight="1" thickBot="1">
      <c r="A27" s="359" t="s">
        <v>101</v>
      </c>
      <c r="B27" s="360"/>
      <c r="C27" s="176"/>
      <c r="D27" s="176"/>
      <c r="E27" s="174"/>
      <c r="F27" s="72"/>
      <c r="G27" s="73"/>
      <c r="H27" s="28"/>
      <c r="I27" s="29"/>
      <c r="J27" s="14"/>
      <c r="K27" s="21"/>
      <c r="L27" s="21"/>
      <c r="M27" s="30"/>
      <c r="N27" s="30"/>
      <c r="O27" s="28"/>
      <c r="P27" s="21"/>
      <c r="Q27" s="21"/>
      <c r="R27" s="22"/>
    </row>
    <row r="28" spans="1:18" ht="19.5" thickBot="1">
      <c r="A28" s="441" t="s">
        <v>171</v>
      </c>
      <c r="B28" s="442"/>
      <c r="C28" s="176"/>
      <c r="D28" s="119">
        <v>1</v>
      </c>
      <c r="E28" s="156">
        <f t="shared" ref="E28:E30" si="1">D28</f>
        <v>1</v>
      </c>
      <c r="F28" s="72"/>
      <c r="G28" s="73"/>
      <c r="H28" s="28"/>
      <c r="I28" s="29"/>
      <c r="J28" s="14"/>
      <c r="K28" s="21"/>
      <c r="L28" s="21"/>
      <c r="M28" s="30"/>
      <c r="N28" s="30"/>
      <c r="O28" s="28"/>
      <c r="P28" s="21"/>
      <c r="Q28" s="21"/>
      <c r="R28" s="3"/>
    </row>
    <row r="29" spans="1:18" ht="19.5" thickBot="1">
      <c r="A29" s="441" t="s">
        <v>172</v>
      </c>
      <c r="B29" s="442"/>
      <c r="C29" s="176"/>
      <c r="D29" s="119">
        <v>1</v>
      </c>
      <c r="E29" s="156">
        <f t="shared" si="1"/>
        <v>1</v>
      </c>
      <c r="F29" s="72"/>
      <c r="G29" s="73"/>
      <c r="H29" s="28"/>
      <c r="I29" s="29"/>
      <c r="J29" s="14"/>
      <c r="K29" s="21"/>
      <c r="L29" s="21"/>
      <c r="M29" s="30"/>
      <c r="N29" s="30"/>
      <c r="O29" s="28"/>
      <c r="P29" s="21"/>
      <c r="Q29" s="21"/>
      <c r="R29" s="3"/>
    </row>
    <row r="30" spans="1:18" ht="19.5" thickBot="1">
      <c r="A30" s="441" t="s">
        <v>173</v>
      </c>
      <c r="B30" s="442"/>
      <c r="C30" s="176"/>
      <c r="D30" s="119">
        <v>1</v>
      </c>
      <c r="E30" s="156">
        <f t="shared" si="1"/>
        <v>1</v>
      </c>
      <c r="F30" s="72"/>
      <c r="G30" s="73"/>
      <c r="H30" s="28"/>
      <c r="I30" s="29"/>
      <c r="J30" s="14"/>
      <c r="K30" s="21"/>
      <c r="L30" s="21"/>
      <c r="M30" s="30"/>
      <c r="N30" s="30"/>
      <c r="O30" s="28"/>
      <c r="P30" s="21"/>
      <c r="Q30" s="21"/>
      <c r="R30" s="3"/>
    </row>
    <row r="31" spans="1:18" ht="34.5" thickBot="1">
      <c r="A31" s="297" t="s">
        <v>33</v>
      </c>
      <c r="B31" s="298"/>
      <c r="C31" s="107">
        <f>SUM(C10:C30)</f>
        <v>29</v>
      </c>
      <c r="D31" s="107">
        <f>SUM(D10:D30)</f>
        <v>6</v>
      </c>
      <c r="E31" s="107">
        <f>C31+D31</f>
        <v>35</v>
      </c>
      <c r="F31" s="37" t="s">
        <v>57</v>
      </c>
      <c r="G31" s="38" t="s">
        <v>58</v>
      </c>
    </row>
    <row r="32" spans="1:18" ht="21.75" thickBot="1">
      <c r="A32" s="34" t="s">
        <v>44</v>
      </c>
      <c r="B32" s="34"/>
      <c r="C32" s="35">
        <v>30</v>
      </c>
      <c r="D32" s="35">
        <v>5</v>
      </c>
      <c r="E32" s="35">
        <v>35</v>
      </c>
      <c r="F32" s="33">
        <v>6</v>
      </c>
      <c r="G32" s="33">
        <v>41</v>
      </c>
    </row>
    <row r="34" spans="1:11" ht="15.75" thickBot="1"/>
    <row r="35" spans="1:11" ht="48.75" customHeight="1" thickBot="1">
      <c r="A35" s="41" t="s">
        <v>59</v>
      </c>
      <c r="B35" s="91" t="s">
        <v>60</v>
      </c>
      <c r="C35" s="43" t="s">
        <v>62</v>
      </c>
      <c r="D35" s="377" t="s">
        <v>63</v>
      </c>
      <c r="E35" s="378"/>
      <c r="F35" s="378"/>
      <c r="G35" s="379"/>
      <c r="H35" s="380" t="s">
        <v>75</v>
      </c>
      <c r="I35" s="381"/>
      <c r="J35" s="381"/>
      <c r="K35" s="381"/>
    </row>
    <row r="36" spans="1:11" s="44" customFormat="1" ht="31.5">
      <c r="A36" s="159" t="s">
        <v>241</v>
      </c>
      <c r="B36" s="153" t="s">
        <v>243</v>
      </c>
      <c r="C36" s="158">
        <v>2</v>
      </c>
      <c r="D36" s="300" t="s">
        <v>105</v>
      </c>
      <c r="E36" s="300"/>
      <c r="F36" s="300"/>
      <c r="G36" s="300"/>
      <c r="H36" s="373" t="s">
        <v>138</v>
      </c>
      <c r="I36" s="374"/>
      <c r="J36" s="374"/>
      <c r="K36" s="374"/>
    </row>
    <row r="37" spans="1:11" s="44" customFormat="1" ht="30">
      <c r="A37" s="387" t="s">
        <v>104</v>
      </c>
      <c r="B37" s="157" t="s">
        <v>242</v>
      </c>
      <c r="C37" s="158">
        <v>2</v>
      </c>
      <c r="D37" s="300" t="s">
        <v>105</v>
      </c>
      <c r="E37" s="399"/>
      <c r="F37" s="399"/>
      <c r="G37" s="399"/>
      <c r="H37" s="373" t="s">
        <v>138</v>
      </c>
      <c r="I37" s="399"/>
      <c r="J37" s="399"/>
      <c r="K37" s="399"/>
    </row>
    <row r="38" spans="1:11" s="44" customFormat="1" ht="16.5" thickBot="1">
      <c r="A38" s="452"/>
      <c r="B38" s="153" t="s">
        <v>232</v>
      </c>
      <c r="C38" s="244">
        <v>2</v>
      </c>
      <c r="D38" s="300" t="s">
        <v>105</v>
      </c>
      <c r="E38" s="399"/>
      <c r="F38" s="399"/>
      <c r="G38" s="399"/>
      <c r="H38" s="373" t="s">
        <v>136</v>
      </c>
      <c r="I38" s="399"/>
      <c r="J38" s="399"/>
      <c r="K38" s="399"/>
    </row>
    <row r="39" spans="1:11" ht="19.5" thickBot="1">
      <c r="B39" s="39" t="s">
        <v>33</v>
      </c>
      <c r="C39" s="40">
        <f>SUM(C36:C38)</f>
        <v>6</v>
      </c>
    </row>
  </sheetData>
  <sheetProtection formatRows="0"/>
  <mergeCells count="38">
    <mergeCell ref="D35:G35"/>
    <mergeCell ref="H35:K35"/>
    <mergeCell ref="D36:G36"/>
    <mergeCell ref="H36:K36"/>
    <mergeCell ref="A37:A38"/>
    <mergeCell ref="D38:G38"/>
    <mergeCell ref="H38:K38"/>
    <mergeCell ref="D37:G37"/>
    <mergeCell ref="H37:K37"/>
    <mergeCell ref="A25:A26"/>
    <mergeCell ref="A27:B27"/>
    <mergeCell ref="A28:B28"/>
    <mergeCell ref="A13:A14"/>
    <mergeCell ref="A15:A17"/>
    <mergeCell ref="A18:A20"/>
    <mergeCell ref="A21:A23"/>
    <mergeCell ref="A10:A11"/>
    <mergeCell ref="A30:B30"/>
    <mergeCell ref="A31:B31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P8:Q8"/>
    <mergeCell ref="A29:B29"/>
    <mergeCell ref="O8:O9"/>
    <mergeCell ref="G2:N2"/>
    <mergeCell ref="A7:A9"/>
    <mergeCell ref="B7:B9"/>
    <mergeCell ref="C7:D7"/>
    <mergeCell ref="E7:E9"/>
    <mergeCell ref="F7:N7"/>
  </mergeCells>
  <pageMargins left="0.15748031496062992" right="0.15748031496062992" top="0.31496062992125984" bottom="0.31496062992125984" header="0.31496062992125984" footer="0.31496062992125984"/>
  <pageSetup paperSize="9" scale="34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zoomScale="70" zoomScaleNormal="70" workbookViewId="0">
      <pane xSplit="2" ySplit="9" topLeftCell="C16" activePane="bottomRight" state="frozen"/>
      <selection pane="topRight" activeCell="C1" sqref="C1"/>
      <selection pane="bottomLeft" activeCell="A10" sqref="A10"/>
      <selection pane="bottomRight" activeCell="O20" sqref="O20"/>
    </sheetView>
  </sheetViews>
  <sheetFormatPr defaultRowHeight="15"/>
  <cols>
    <col min="1" max="1" width="22" customWidth="1"/>
    <col min="2" max="2" width="27.28515625" customWidth="1"/>
    <col min="3" max="3" width="9.140625" customWidth="1"/>
    <col min="4" max="4" width="9" customWidth="1"/>
    <col min="7" max="7" width="9.140625" customWidth="1"/>
    <col min="8" max="8" width="36" customWidth="1"/>
    <col min="9" max="9" width="15.5703125" customWidth="1"/>
    <col min="10" max="12" width="9.140625" customWidth="1"/>
    <col min="13" max="13" width="22.42578125" customWidth="1"/>
    <col min="14" max="14" width="20.5703125" customWidth="1"/>
    <col min="15" max="15" width="34.140625" customWidth="1"/>
    <col min="16" max="17" width="9.140625" customWidth="1"/>
  </cols>
  <sheetData>
    <row r="1" spans="1:18" ht="9" customHeight="1">
      <c r="A1" s="101"/>
      <c r="B1" s="101"/>
      <c r="C1" s="32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8" ht="20.25">
      <c r="A2" s="11"/>
      <c r="B2" s="101"/>
      <c r="C2" s="101"/>
      <c r="D2" s="101"/>
      <c r="E2" s="101"/>
      <c r="F2" s="101"/>
      <c r="G2" s="317" t="s">
        <v>263</v>
      </c>
      <c r="H2" s="318"/>
      <c r="I2" s="318"/>
      <c r="J2" s="318"/>
      <c r="K2" s="318"/>
      <c r="L2" s="318"/>
      <c r="M2" s="318"/>
      <c r="N2" s="318"/>
    </row>
    <row r="3" spans="1:18" ht="20.25">
      <c r="A3" s="11"/>
      <c r="B3" s="101"/>
      <c r="C3" s="101"/>
      <c r="D3" s="101"/>
      <c r="E3" s="101"/>
      <c r="F3" s="101"/>
      <c r="G3" s="18" t="s">
        <v>51</v>
      </c>
      <c r="H3" s="17">
        <v>6</v>
      </c>
      <c r="I3" s="98"/>
      <c r="J3" s="98"/>
      <c r="K3" s="98"/>
      <c r="L3" s="98"/>
      <c r="M3" s="98"/>
    </row>
    <row r="4" spans="1:18">
      <c r="A4" s="101"/>
      <c r="B4" s="101"/>
      <c r="C4" s="101"/>
      <c r="D4" s="101"/>
      <c r="E4" s="101"/>
      <c r="F4" s="101"/>
      <c r="G4" s="18" t="s">
        <v>52</v>
      </c>
      <c r="H4" s="17">
        <v>34</v>
      </c>
      <c r="I4" s="98"/>
      <c r="J4" s="98"/>
      <c r="K4" s="98"/>
      <c r="L4" s="98"/>
      <c r="M4" s="98"/>
    </row>
    <row r="5" spans="1:18">
      <c r="A5" s="101"/>
      <c r="B5" s="101"/>
      <c r="C5" s="101"/>
      <c r="D5" s="101"/>
      <c r="E5" s="101"/>
      <c r="F5" s="101"/>
      <c r="G5" s="18" t="s">
        <v>50</v>
      </c>
      <c r="H5" s="17" t="s">
        <v>102</v>
      </c>
      <c r="I5" s="98"/>
      <c r="J5" s="98"/>
      <c r="K5" s="98"/>
      <c r="L5" s="98"/>
      <c r="M5" s="98"/>
    </row>
    <row r="6" spans="1:18" ht="15.75" thickBot="1"/>
    <row r="7" spans="1:18" ht="65.25" customHeight="1" thickBot="1">
      <c r="A7" s="420" t="s">
        <v>0</v>
      </c>
      <c r="B7" s="411" t="s">
        <v>1</v>
      </c>
      <c r="C7" s="363" t="s">
        <v>78</v>
      </c>
      <c r="D7" s="363"/>
      <c r="E7" s="414" t="s">
        <v>34</v>
      </c>
      <c r="F7" s="327" t="s">
        <v>2</v>
      </c>
      <c r="G7" s="328"/>
      <c r="H7" s="328"/>
      <c r="I7" s="328"/>
      <c r="J7" s="328"/>
      <c r="K7" s="328"/>
      <c r="L7" s="328"/>
      <c r="M7" s="328"/>
      <c r="N7" s="329"/>
      <c r="O7" s="364" t="s">
        <v>3</v>
      </c>
      <c r="P7" s="334"/>
      <c r="Q7" s="335"/>
      <c r="R7" s="1"/>
    </row>
    <row r="8" spans="1:18" ht="65.25" customHeight="1">
      <c r="A8" s="421"/>
      <c r="B8" s="412"/>
      <c r="C8" s="336" t="s">
        <v>99</v>
      </c>
      <c r="D8" s="336" t="s">
        <v>100</v>
      </c>
      <c r="E8" s="415"/>
      <c r="F8" s="338" t="s">
        <v>91</v>
      </c>
      <c r="G8" s="339"/>
      <c r="H8" s="401" t="s">
        <v>41</v>
      </c>
      <c r="I8" s="403" t="s">
        <v>83</v>
      </c>
      <c r="J8" s="405" t="s">
        <v>4</v>
      </c>
      <c r="K8" s="365" t="s">
        <v>5</v>
      </c>
      <c r="L8" s="366"/>
      <c r="M8" s="407" t="s">
        <v>84</v>
      </c>
      <c r="N8" s="405" t="s">
        <v>6</v>
      </c>
      <c r="O8" s="407" t="s">
        <v>7</v>
      </c>
      <c r="P8" s="447" t="s">
        <v>8</v>
      </c>
      <c r="Q8" s="448"/>
      <c r="R8" s="1"/>
    </row>
    <row r="9" spans="1:18" ht="48.75" customHeight="1" thickBot="1">
      <c r="A9" s="422"/>
      <c r="B9" s="413"/>
      <c r="C9" s="337"/>
      <c r="D9" s="337"/>
      <c r="E9" s="415"/>
      <c r="F9" s="77" t="s">
        <v>9</v>
      </c>
      <c r="G9" s="78" t="s">
        <v>10</v>
      </c>
      <c r="H9" s="402"/>
      <c r="I9" s="404"/>
      <c r="J9" s="406"/>
      <c r="K9" s="76" t="s">
        <v>85</v>
      </c>
      <c r="L9" s="69" t="s">
        <v>53</v>
      </c>
      <c r="M9" s="408"/>
      <c r="N9" s="406"/>
      <c r="O9" s="408"/>
      <c r="P9" s="68" t="s">
        <v>89</v>
      </c>
      <c r="Q9" s="90" t="s">
        <v>90</v>
      </c>
      <c r="R9" s="1"/>
    </row>
    <row r="10" spans="1:18" ht="64.5" thickBot="1">
      <c r="A10" s="302" t="s">
        <v>251</v>
      </c>
      <c r="B10" s="289" t="s">
        <v>11</v>
      </c>
      <c r="C10" s="119">
        <v>3</v>
      </c>
      <c r="D10" s="119"/>
      <c r="E10" s="156">
        <f t="shared" ref="E10:E26" si="0">C10+D10</f>
        <v>3</v>
      </c>
      <c r="F10" s="133" t="s">
        <v>121</v>
      </c>
      <c r="G10" s="129" t="s">
        <v>132</v>
      </c>
      <c r="H10" s="147" t="s">
        <v>308</v>
      </c>
      <c r="I10" s="129" t="s">
        <v>46</v>
      </c>
      <c r="J10" s="163" t="s">
        <v>37</v>
      </c>
      <c r="K10" s="163" t="s">
        <v>39</v>
      </c>
      <c r="L10" s="163" t="s">
        <v>39</v>
      </c>
      <c r="M10" s="147"/>
      <c r="N10" s="147"/>
      <c r="O10" s="147" t="s">
        <v>312</v>
      </c>
      <c r="P10" s="163" t="s">
        <v>40</v>
      </c>
      <c r="Q10" s="163" t="s">
        <v>40</v>
      </c>
      <c r="R10" s="3"/>
    </row>
    <row r="11" spans="1:18" ht="39" thickBot="1">
      <c r="A11" s="303"/>
      <c r="B11" s="286" t="s">
        <v>12</v>
      </c>
      <c r="C11" s="119">
        <v>2</v>
      </c>
      <c r="D11" s="119"/>
      <c r="E11" s="156">
        <f t="shared" si="0"/>
        <v>2</v>
      </c>
      <c r="F11" s="143" t="s">
        <v>116</v>
      </c>
      <c r="G11" s="121" t="s">
        <v>128</v>
      </c>
      <c r="H11" s="139" t="s">
        <v>317</v>
      </c>
      <c r="I11" s="129" t="s">
        <v>46</v>
      </c>
      <c r="J11" s="163" t="s">
        <v>37</v>
      </c>
      <c r="K11" s="163" t="s">
        <v>39</v>
      </c>
      <c r="L11" s="163" t="s">
        <v>39</v>
      </c>
      <c r="M11" s="139"/>
      <c r="N11" s="139"/>
      <c r="O11" s="139" t="s">
        <v>321</v>
      </c>
      <c r="P11" s="141" t="s">
        <v>40</v>
      </c>
      <c r="Q11" s="141" t="s">
        <v>40</v>
      </c>
      <c r="R11" s="3"/>
    </row>
    <row r="12" spans="1:18" ht="51.75" thickBot="1">
      <c r="A12" s="281" t="s">
        <v>13</v>
      </c>
      <c r="B12" s="286" t="s">
        <v>259</v>
      </c>
      <c r="C12" s="119">
        <v>3</v>
      </c>
      <c r="D12" s="119"/>
      <c r="E12" s="156">
        <f t="shared" si="0"/>
        <v>3</v>
      </c>
      <c r="F12" s="143" t="s">
        <v>121</v>
      </c>
      <c r="G12" s="121" t="s">
        <v>132</v>
      </c>
      <c r="H12" s="139" t="s">
        <v>326</v>
      </c>
      <c r="I12" s="129" t="s">
        <v>46</v>
      </c>
      <c r="J12" s="130" t="s">
        <v>37</v>
      </c>
      <c r="K12" s="131" t="s">
        <v>38</v>
      </c>
      <c r="L12" s="131" t="s">
        <v>38</v>
      </c>
      <c r="M12" s="139"/>
      <c r="N12" s="139"/>
      <c r="O12" s="139" t="s">
        <v>330</v>
      </c>
      <c r="P12" s="131" t="s">
        <v>40</v>
      </c>
      <c r="Q12" s="131" t="s">
        <v>40</v>
      </c>
      <c r="R12" s="3"/>
    </row>
    <row r="13" spans="1:18" ht="75" customHeight="1" thickBot="1">
      <c r="A13" s="299" t="s">
        <v>14</v>
      </c>
      <c r="B13" s="286" t="s">
        <v>15</v>
      </c>
      <c r="C13" s="119">
        <v>5</v>
      </c>
      <c r="D13" s="119">
        <v>1</v>
      </c>
      <c r="E13" s="156">
        <f t="shared" si="0"/>
        <v>6</v>
      </c>
      <c r="F13" s="180" t="s">
        <v>79</v>
      </c>
      <c r="G13" s="135" t="s">
        <v>86</v>
      </c>
      <c r="H13" s="139" t="s">
        <v>336</v>
      </c>
      <c r="I13" s="121" t="s">
        <v>46</v>
      </c>
      <c r="J13" s="141" t="s">
        <v>48</v>
      </c>
      <c r="K13" s="141" t="s">
        <v>39</v>
      </c>
      <c r="L13" s="141" t="s">
        <v>39</v>
      </c>
      <c r="M13" s="139"/>
      <c r="N13" s="139"/>
      <c r="O13" s="139" t="s">
        <v>337</v>
      </c>
      <c r="P13" s="141" t="s">
        <v>40</v>
      </c>
      <c r="Q13" s="141" t="s">
        <v>40</v>
      </c>
      <c r="R13" s="3"/>
    </row>
    <row r="14" spans="1:18" ht="48.75" customHeight="1" thickBot="1">
      <c r="A14" s="299"/>
      <c r="B14" s="291" t="s">
        <v>16</v>
      </c>
      <c r="C14" s="119">
        <v>1</v>
      </c>
      <c r="D14" s="119"/>
      <c r="E14" s="156">
        <f t="shared" si="0"/>
        <v>1</v>
      </c>
      <c r="F14" s="143" t="s">
        <v>118</v>
      </c>
      <c r="G14" s="121" t="s">
        <v>131</v>
      </c>
      <c r="H14" s="139" t="s">
        <v>220</v>
      </c>
      <c r="I14" s="121" t="s">
        <v>46</v>
      </c>
      <c r="J14" s="141" t="s">
        <v>48</v>
      </c>
      <c r="K14" s="141" t="s">
        <v>39</v>
      </c>
      <c r="L14" s="141" t="s">
        <v>39</v>
      </c>
      <c r="M14" s="139"/>
      <c r="N14" s="139"/>
      <c r="O14" s="139" t="s">
        <v>343</v>
      </c>
      <c r="P14" s="141" t="s">
        <v>40</v>
      </c>
      <c r="Q14" s="141" t="s">
        <v>40</v>
      </c>
      <c r="R14" s="3"/>
    </row>
    <row r="15" spans="1:18" ht="141" thickBot="1">
      <c r="A15" s="299" t="s">
        <v>17</v>
      </c>
      <c r="B15" s="286" t="s">
        <v>18</v>
      </c>
      <c r="C15" s="119">
        <v>2</v>
      </c>
      <c r="D15" s="119"/>
      <c r="E15" s="156">
        <f t="shared" si="0"/>
        <v>2</v>
      </c>
      <c r="F15" s="143" t="s">
        <v>116</v>
      </c>
      <c r="G15" s="121" t="s">
        <v>128</v>
      </c>
      <c r="H15" s="283" t="s">
        <v>348</v>
      </c>
      <c r="I15" s="129" t="s">
        <v>46</v>
      </c>
      <c r="J15" s="130" t="s">
        <v>184</v>
      </c>
      <c r="K15" s="131" t="s">
        <v>38</v>
      </c>
      <c r="L15" s="131" t="s">
        <v>38</v>
      </c>
      <c r="M15" s="139"/>
      <c r="N15" s="139"/>
      <c r="O15" s="283" t="s">
        <v>352</v>
      </c>
      <c r="P15" s="135" t="s">
        <v>40</v>
      </c>
      <c r="Q15" s="135" t="s">
        <v>40</v>
      </c>
      <c r="R15" s="3"/>
    </row>
    <row r="16" spans="1:18" ht="51.75" thickBot="1">
      <c r="A16" s="299"/>
      <c r="B16" s="286" t="s">
        <v>19</v>
      </c>
      <c r="C16" s="119">
        <v>1</v>
      </c>
      <c r="D16" s="119"/>
      <c r="E16" s="156">
        <f t="shared" si="0"/>
        <v>1</v>
      </c>
      <c r="F16" s="143" t="s">
        <v>118</v>
      </c>
      <c r="G16" s="121" t="s">
        <v>131</v>
      </c>
      <c r="H16" s="139" t="s">
        <v>363</v>
      </c>
      <c r="I16" s="129" t="s">
        <v>46</v>
      </c>
      <c r="J16" s="130" t="s">
        <v>37</v>
      </c>
      <c r="K16" s="131" t="s">
        <v>38</v>
      </c>
      <c r="L16" s="131" t="s">
        <v>38</v>
      </c>
      <c r="M16" s="139"/>
      <c r="N16" s="139"/>
      <c r="O16" s="139" t="s">
        <v>365</v>
      </c>
      <c r="P16" s="141" t="s">
        <v>40</v>
      </c>
      <c r="Q16" s="141" t="s">
        <v>40</v>
      </c>
      <c r="R16" s="3"/>
    </row>
    <row r="17" spans="1:18" ht="39" thickBot="1">
      <c r="A17" s="299"/>
      <c r="B17" s="292" t="s">
        <v>20</v>
      </c>
      <c r="C17" s="119">
        <v>2</v>
      </c>
      <c r="D17" s="119"/>
      <c r="E17" s="156">
        <f t="shared" si="0"/>
        <v>2</v>
      </c>
      <c r="F17" s="143" t="s">
        <v>116</v>
      </c>
      <c r="G17" s="121" t="s">
        <v>128</v>
      </c>
      <c r="H17" s="139" t="s">
        <v>376</v>
      </c>
      <c r="I17" s="121" t="s">
        <v>46</v>
      </c>
      <c r="J17" s="141" t="s">
        <v>37</v>
      </c>
      <c r="K17" s="141" t="s">
        <v>39</v>
      </c>
      <c r="L17" s="141" t="s">
        <v>39</v>
      </c>
      <c r="M17" s="139"/>
      <c r="N17" s="139"/>
      <c r="O17" s="139" t="s">
        <v>379</v>
      </c>
      <c r="P17" s="141" t="s">
        <v>40</v>
      </c>
      <c r="Q17" s="141" t="s">
        <v>40</v>
      </c>
      <c r="R17" s="3"/>
    </row>
    <row r="18" spans="1:18" ht="41.25" customHeight="1" thickBot="1">
      <c r="A18" s="299" t="s">
        <v>22</v>
      </c>
      <c r="B18" s="292" t="s">
        <v>23</v>
      </c>
      <c r="C18" s="119">
        <v>2</v>
      </c>
      <c r="D18" s="119"/>
      <c r="E18" s="156">
        <f t="shared" si="0"/>
        <v>2</v>
      </c>
      <c r="F18" s="143" t="s">
        <v>116</v>
      </c>
      <c r="G18" s="121" t="s">
        <v>128</v>
      </c>
      <c r="H18" s="139" t="s">
        <v>407</v>
      </c>
      <c r="I18" s="129" t="s">
        <v>46</v>
      </c>
      <c r="J18" s="130" t="s">
        <v>48</v>
      </c>
      <c r="K18" s="131" t="s">
        <v>38</v>
      </c>
      <c r="L18" s="131" t="s">
        <v>38</v>
      </c>
      <c r="M18" s="139"/>
      <c r="N18" s="139"/>
      <c r="O18" s="139" t="s">
        <v>408</v>
      </c>
      <c r="P18" s="141" t="s">
        <v>40</v>
      </c>
      <c r="Q18" s="141" t="s">
        <v>40</v>
      </c>
      <c r="R18" s="3"/>
    </row>
    <row r="19" spans="1:18" ht="49.5" customHeight="1" thickBot="1">
      <c r="A19" s="299"/>
      <c r="B19" s="292" t="s">
        <v>24</v>
      </c>
      <c r="C19" s="119">
        <v>2</v>
      </c>
      <c r="D19" s="119"/>
      <c r="E19" s="156">
        <f t="shared" si="0"/>
        <v>2</v>
      </c>
      <c r="F19" s="143" t="s">
        <v>116</v>
      </c>
      <c r="G19" s="121" t="s">
        <v>128</v>
      </c>
      <c r="H19" s="139" t="s">
        <v>435</v>
      </c>
      <c r="I19" s="129" t="s">
        <v>46</v>
      </c>
      <c r="J19" s="130" t="s">
        <v>185</v>
      </c>
      <c r="K19" s="131" t="s">
        <v>38</v>
      </c>
      <c r="L19" s="131" t="s">
        <v>38</v>
      </c>
      <c r="M19" s="139"/>
      <c r="N19" s="139"/>
      <c r="O19" s="139" t="s">
        <v>436</v>
      </c>
      <c r="P19" s="141" t="s">
        <v>40</v>
      </c>
      <c r="Q19" s="141" t="s">
        <v>40</v>
      </c>
      <c r="R19" s="3"/>
    </row>
    <row r="20" spans="1:18" ht="51.75" thickBot="1">
      <c r="A20" s="299"/>
      <c r="B20" s="292" t="s">
        <v>25</v>
      </c>
      <c r="C20" s="119">
        <v>2</v>
      </c>
      <c r="D20" s="119"/>
      <c r="E20" s="156">
        <f t="shared" si="0"/>
        <v>2</v>
      </c>
      <c r="F20" s="143" t="s">
        <v>116</v>
      </c>
      <c r="G20" s="121" t="s">
        <v>128</v>
      </c>
      <c r="H20" s="139" t="s">
        <v>382</v>
      </c>
      <c r="I20" s="129" t="s">
        <v>46</v>
      </c>
      <c r="J20" s="130" t="s">
        <v>37</v>
      </c>
      <c r="K20" s="131" t="s">
        <v>38</v>
      </c>
      <c r="L20" s="131" t="s">
        <v>38</v>
      </c>
      <c r="M20" s="139"/>
      <c r="N20" s="139"/>
      <c r="O20" s="139" t="s">
        <v>386</v>
      </c>
      <c r="P20" s="141" t="s">
        <v>40</v>
      </c>
      <c r="Q20" s="141" t="s">
        <v>40</v>
      </c>
      <c r="R20" s="3"/>
    </row>
    <row r="21" spans="1:18" ht="19.5" thickBot="1">
      <c r="A21" s="299" t="s">
        <v>26</v>
      </c>
      <c r="B21" s="292" t="s">
        <v>27</v>
      </c>
      <c r="C21" s="119"/>
      <c r="D21" s="119"/>
      <c r="E21" s="156">
        <f t="shared" si="0"/>
        <v>0</v>
      </c>
      <c r="F21" s="143"/>
      <c r="G21" s="121"/>
      <c r="H21" s="183"/>
      <c r="I21" s="184"/>
      <c r="J21" s="185"/>
      <c r="K21" s="186"/>
      <c r="L21" s="186"/>
      <c r="M21" s="183"/>
      <c r="N21" s="183"/>
      <c r="O21" s="183"/>
      <c r="P21" s="141"/>
      <c r="Q21" s="141"/>
      <c r="R21" s="3"/>
    </row>
    <row r="22" spans="1:18" ht="51.75" thickBot="1">
      <c r="A22" s="299"/>
      <c r="B22" s="292" t="s">
        <v>31</v>
      </c>
      <c r="C22" s="119">
        <v>1</v>
      </c>
      <c r="D22" s="119"/>
      <c r="E22" s="156">
        <f>C22+D22</f>
        <v>1</v>
      </c>
      <c r="F22" s="143" t="s">
        <v>118</v>
      </c>
      <c r="G22" s="121" t="s">
        <v>131</v>
      </c>
      <c r="H22" s="139" t="s">
        <v>391</v>
      </c>
      <c r="I22" s="129" t="s">
        <v>46</v>
      </c>
      <c r="J22" s="130" t="s">
        <v>37</v>
      </c>
      <c r="K22" s="131" t="s">
        <v>38</v>
      </c>
      <c r="L22" s="131" t="s">
        <v>38</v>
      </c>
      <c r="M22" s="139"/>
      <c r="N22" s="139"/>
      <c r="O22" s="139" t="s">
        <v>392</v>
      </c>
      <c r="P22" s="141" t="s">
        <v>40</v>
      </c>
      <c r="Q22" s="141" t="s">
        <v>40</v>
      </c>
      <c r="R22" s="3"/>
    </row>
    <row r="23" spans="1:18" ht="19.5" thickBot="1">
      <c r="A23" s="299"/>
      <c r="B23" s="100"/>
      <c r="C23" s="119"/>
      <c r="D23" s="119"/>
      <c r="E23" s="156">
        <f t="shared" si="0"/>
        <v>0</v>
      </c>
      <c r="F23" s="143"/>
      <c r="G23" s="121"/>
      <c r="H23" s="139"/>
      <c r="I23" s="121"/>
      <c r="J23" s="141"/>
      <c r="K23" s="141"/>
      <c r="L23" s="141"/>
      <c r="M23" s="139"/>
      <c r="N23" s="139"/>
      <c r="O23" s="139"/>
      <c r="P23" s="141"/>
      <c r="Q23" s="141"/>
      <c r="R23" s="3"/>
    </row>
    <row r="24" spans="1:18" ht="77.25" thickBot="1">
      <c r="A24" s="97" t="s">
        <v>28</v>
      </c>
      <c r="B24" s="292" t="s">
        <v>28</v>
      </c>
      <c r="C24" s="119">
        <v>1</v>
      </c>
      <c r="D24" s="119"/>
      <c r="E24" s="156">
        <f t="shared" si="0"/>
        <v>1</v>
      </c>
      <c r="F24" s="143" t="s">
        <v>118</v>
      </c>
      <c r="G24" s="121" t="s">
        <v>131</v>
      </c>
      <c r="H24" s="171" t="s">
        <v>158</v>
      </c>
      <c r="I24" s="129" t="s">
        <v>46</v>
      </c>
      <c r="J24" s="135" t="s">
        <v>159</v>
      </c>
      <c r="K24" s="135" t="s">
        <v>39</v>
      </c>
      <c r="L24" s="135" t="s">
        <v>39</v>
      </c>
      <c r="M24" s="139"/>
      <c r="N24" s="139"/>
      <c r="O24" s="171" t="s">
        <v>396</v>
      </c>
      <c r="P24" s="141" t="s">
        <v>40</v>
      </c>
      <c r="Q24" s="141" t="s">
        <v>40</v>
      </c>
      <c r="R24" s="3"/>
    </row>
    <row r="25" spans="1:18" ht="51.75" customHeight="1" thickBot="1">
      <c r="A25" s="299" t="s">
        <v>32</v>
      </c>
      <c r="B25" s="292" t="s">
        <v>29</v>
      </c>
      <c r="C25" s="119">
        <v>1</v>
      </c>
      <c r="D25" s="119"/>
      <c r="E25" s="156">
        <f t="shared" si="0"/>
        <v>1</v>
      </c>
      <c r="F25" s="143" t="s">
        <v>118</v>
      </c>
      <c r="G25" s="121" t="s">
        <v>131</v>
      </c>
      <c r="H25" s="181" t="s">
        <v>181</v>
      </c>
      <c r="I25" s="121" t="s">
        <v>46</v>
      </c>
      <c r="J25" s="135" t="s">
        <v>48</v>
      </c>
      <c r="K25" s="135" t="s">
        <v>39</v>
      </c>
      <c r="L25" s="135" t="s">
        <v>39</v>
      </c>
      <c r="M25" s="139"/>
      <c r="N25" s="139"/>
      <c r="O25" s="139" t="s">
        <v>182</v>
      </c>
      <c r="P25" s="141" t="s">
        <v>40</v>
      </c>
      <c r="Q25" s="141" t="s">
        <v>40</v>
      </c>
      <c r="R25" s="3"/>
    </row>
    <row r="26" spans="1:18" ht="48" customHeight="1" thickBot="1">
      <c r="A26" s="299"/>
      <c r="B26" s="292" t="s">
        <v>30</v>
      </c>
      <c r="C26" s="119">
        <v>3</v>
      </c>
      <c r="D26" s="119"/>
      <c r="E26" s="156">
        <f t="shared" si="0"/>
        <v>3</v>
      </c>
      <c r="F26" s="143" t="s">
        <v>121</v>
      </c>
      <c r="G26" s="121" t="s">
        <v>132</v>
      </c>
      <c r="H26" s="139" t="s">
        <v>398</v>
      </c>
      <c r="I26" s="129" t="s">
        <v>46</v>
      </c>
      <c r="J26" s="135" t="s">
        <v>37</v>
      </c>
      <c r="K26" s="135" t="s">
        <v>39</v>
      </c>
      <c r="L26" s="135" t="s">
        <v>39</v>
      </c>
      <c r="M26" s="139"/>
      <c r="N26" s="139"/>
      <c r="O26" s="139" t="s">
        <v>400</v>
      </c>
      <c r="P26" s="141" t="s">
        <v>40</v>
      </c>
      <c r="Q26" s="141" t="s">
        <v>40</v>
      </c>
      <c r="R26" s="3"/>
    </row>
    <row r="27" spans="1:18" s="23" customFormat="1" ht="36" customHeight="1" thickBot="1">
      <c r="A27" s="359" t="s">
        <v>101</v>
      </c>
      <c r="B27" s="360"/>
      <c r="C27" s="160"/>
      <c r="D27" s="160"/>
      <c r="E27" s="174"/>
      <c r="F27" s="72"/>
      <c r="G27" s="73"/>
      <c r="H27" s="28"/>
      <c r="I27" s="29"/>
      <c r="J27" s="14"/>
      <c r="K27" s="21"/>
      <c r="L27" s="21"/>
      <c r="M27" s="30"/>
      <c r="N27" s="30"/>
      <c r="O27" s="28"/>
      <c r="P27" s="21"/>
      <c r="Q27" s="21"/>
      <c r="R27" s="22"/>
    </row>
    <row r="28" spans="1:18" ht="19.5" thickBot="1">
      <c r="A28" s="441" t="s">
        <v>173</v>
      </c>
      <c r="B28" s="442"/>
      <c r="C28" s="160"/>
      <c r="D28" s="120">
        <v>1</v>
      </c>
      <c r="E28" s="156">
        <f t="shared" ref="E28:E31" si="1">D28</f>
        <v>1</v>
      </c>
      <c r="F28" s="72"/>
      <c r="G28" s="73"/>
      <c r="H28" s="28"/>
      <c r="I28" s="29"/>
      <c r="J28" s="14"/>
      <c r="K28" s="21"/>
      <c r="L28" s="21"/>
      <c r="M28" s="30"/>
      <c r="N28" s="30"/>
      <c r="O28" s="28"/>
      <c r="P28" s="21"/>
      <c r="Q28" s="21"/>
      <c r="R28" s="3"/>
    </row>
    <row r="29" spans="1:18" ht="19.5" thickBot="1">
      <c r="A29" s="441" t="s">
        <v>171</v>
      </c>
      <c r="B29" s="442"/>
      <c r="C29" s="160"/>
      <c r="D29" s="120">
        <v>1</v>
      </c>
      <c r="E29" s="156">
        <f t="shared" si="1"/>
        <v>1</v>
      </c>
      <c r="F29" s="72"/>
      <c r="G29" s="73"/>
      <c r="H29" s="28"/>
      <c r="I29" s="29"/>
      <c r="J29" s="14"/>
      <c r="K29" s="21"/>
      <c r="L29" s="21"/>
      <c r="M29" s="30"/>
      <c r="N29" s="30"/>
      <c r="O29" s="28"/>
      <c r="P29" s="21"/>
      <c r="Q29" s="21"/>
      <c r="R29" s="3"/>
    </row>
    <row r="30" spans="1:18" ht="19.5" thickBot="1">
      <c r="A30" s="441" t="s">
        <v>172</v>
      </c>
      <c r="B30" s="442"/>
      <c r="C30" s="160"/>
      <c r="D30" s="120">
        <v>1</v>
      </c>
      <c r="E30" s="156">
        <f t="shared" si="1"/>
        <v>1</v>
      </c>
      <c r="F30" s="72"/>
      <c r="G30" s="73"/>
      <c r="H30" s="28"/>
      <c r="I30" s="29"/>
      <c r="J30" s="14"/>
      <c r="K30" s="21"/>
      <c r="L30" s="21"/>
      <c r="M30" s="30"/>
      <c r="N30" s="30"/>
      <c r="O30" s="28"/>
      <c r="P30" s="21"/>
      <c r="Q30" s="21"/>
      <c r="R30" s="3"/>
    </row>
    <row r="31" spans="1:18" ht="19.5" thickBot="1">
      <c r="A31" s="442" t="s">
        <v>183</v>
      </c>
      <c r="B31" s="457"/>
      <c r="C31" s="160"/>
      <c r="D31" s="120">
        <v>1</v>
      </c>
      <c r="E31" s="156">
        <f t="shared" si="1"/>
        <v>1</v>
      </c>
      <c r="F31" s="72"/>
      <c r="G31" s="73"/>
      <c r="H31" s="28"/>
      <c r="I31" s="29"/>
      <c r="J31" s="14"/>
      <c r="K31" s="21"/>
      <c r="L31" s="21"/>
      <c r="M31" s="30"/>
      <c r="N31" s="30"/>
      <c r="O31" s="28"/>
      <c r="P31" s="21"/>
      <c r="Q31" s="21"/>
      <c r="R31" s="3"/>
    </row>
    <row r="32" spans="1:18" ht="34.5" thickBot="1">
      <c r="A32" s="297" t="s">
        <v>33</v>
      </c>
      <c r="B32" s="298"/>
      <c r="C32" s="107">
        <f>SUM(C10:C31)</f>
        <v>31</v>
      </c>
      <c r="D32" s="107">
        <f>SUM(D10:D31)</f>
        <v>5</v>
      </c>
      <c r="E32" s="107">
        <f>C32+D32</f>
        <v>36</v>
      </c>
      <c r="F32" s="37" t="s">
        <v>57</v>
      </c>
      <c r="G32" s="38" t="s">
        <v>58</v>
      </c>
    </row>
    <row r="33" spans="1:11" ht="21.75" thickBot="1">
      <c r="A33" s="34" t="s">
        <v>44</v>
      </c>
      <c r="B33" s="34"/>
      <c r="C33" s="35">
        <v>32</v>
      </c>
      <c r="D33" s="35">
        <v>4</v>
      </c>
      <c r="E33" s="35">
        <v>36</v>
      </c>
      <c r="F33" s="33">
        <v>6</v>
      </c>
      <c r="G33" s="33">
        <v>42</v>
      </c>
    </row>
    <row r="35" spans="1:11" ht="15.75" thickBot="1"/>
    <row r="36" spans="1:11" ht="48.75" customHeight="1" thickBot="1">
      <c r="A36" s="41" t="s">
        <v>59</v>
      </c>
      <c r="B36" s="99" t="s">
        <v>60</v>
      </c>
      <c r="C36" s="43" t="s">
        <v>62</v>
      </c>
      <c r="D36" s="377" t="s">
        <v>63</v>
      </c>
      <c r="E36" s="378"/>
      <c r="F36" s="378"/>
      <c r="G36" s="379"/>
      <c r="H36" s="380" t="s">
        <v>75</v>
      </c>
      <c r="I36" s="381"/>
      <c r="J36" s="381"/>
      <c r="K36" s="381"/>
    </row>
    <row r="37" spans="1:11" s="44" customFormat="1" ht="15.75">
      <c r="A37" s="159" t="s">
        <v>137</v>
      </c>
      <c r="B37" s="153" t="s">
        <v>229</v>
      </c>
      <c r="C37" s="244">
        <v>2</v>
      </c>
      <c r="D37" s="300" t="s">
        <v>105</v>
      </c>
      <c r="E37" s="300"/>
      <c r="F37" s="300"/>
      <c r="G37" s="300"/>
      <c r="H37" s="373" t="s">
        <v>138</v>
      </c>
      <c r="I37" s="374"/>
      <c r="J37" s="374"/>
      <c r="K37" s="374"/>
    </row>
    <row r="38" spans="1:11" s="44" customFormat="1">
      <c r="A38" s="387" t="s">
        <v>104</v>
      </c>
      <c r="B38" s="389" t="s">
        <v>231</v>
      </c>
      <c r="C38" s="391">
        <v>2</v>
      </c>
      <c r="D38" s="392" t="s">
        <v>105</v>
      </c>
      <c r="E38" s="393"/>
      <c r="F38" s="393"/>
      <c r="G38" s="394"/>
      <c r="H38" s="419" t="s">
        <v>136</v>
      </c>
      <c r="I38" s="393"/>
      <c r="J38" s="393"/>
      <c r="K38" s="394"/>
    </row>
    <row r="39" spans="1:11" s="44" customFormat="1" ht="15" customHeight="1">
      <c r="A39" s="452"/>
      <c r="B39" s="383"/>
      <c r="C39" s="383"/>
      <c r="D39" s="395"/>
      <c r="E39" s="396"/>
      <c r="F39" s="396"/>
      <c r="G39" s="397"/>
      <c r="H39" s="395"/>
      <c r="I39" s="396"/>
      <c r="J39" s="396"/>
      <c r="K39" s="397"/>
    </row>
    <row r="40" spans="1:11" s="44" customFormat="1">
      <c r="A40" s="453" t="s">
        <v>107</v>
      </c>
      <c r="B40" s="454" t="s">
        <v>244</v>
      </c>
      <c r="C40" s="455">
        <v>1</v>
      </c>
      <c r="D40" s="392" t="s">
        <v>105</v>
      </c>
      <c r="E40" s="393"/>
      <c r="F40" s="393"/>
      <c r="G40" s="394"/>
      <c r="H40" s="419" t="s">
        <v>138</v>
      </c>
      <c r="I40" s="393"/>
      <c r="J40" s="393"/>
      <c r="K40" s="394"/>
    </row>
    <row r="41" spans="1:11" s="44" customFormat="1">
      <c r="A41" s="301"/>
      <c r="B41" s="390"/>
      <c r="C41" s="456"/>
      <c r="D41" s="395"/>
      <c r="E41" s="396"/>
      <c r="F41" s="396"/>
      <c r="G41" s="397"/>
      <c r="H41" s="395"/>
      <c r="I41" s="396"/>
      <c r="J41" s="396"/>
      <c r="K41" s="397"/>
    </row>
    <row r="42" spans="1:11" s="44" customFormat="1" ht="32.25" thickBot="1">
      <c r="A42" s="159" t="s">
        <v>167</v>
      </c>
      <c r="B42" s="157" t="s">
        <v>162</v>
      </c>
      <c r="C42" s="244">
        <v>1</v>
      </c>
      <c r="D42" s="300" t="s">
        <v>215</v>
      </c>
      <c r="E42" s="300"/>
      <c r="F42" s="300"/>
      <c r="G42" s="300"/>
      <c r="H42" s="373" t="s">
        <v>134</v>
      </c>
      <c r="I42" s="374"/>
      <c r="J42" s="374"/>
      <c r="K42" s="374"/>
    </row>
    <row r="43" spans="1:11" ht="19.5" thickBot="1">
      <c r="B43" s="39" t="s">
        <v>33</v>
      </c>
      <c r="C43" s="40">
        <f>SUM(C37:C42)</f>
        <v>6</v>
      </c>
    </row>
  </sheetData>
  <sheetProtection formatRows="0"/>
  <mergeCells count="46">
    <mergeCell ref="A18:A20"/>
    <mergeCell ref="A13:A14"/>
    <mergeCell ref="A15:A17"/>
    <mergeCell ref="A32:B32"/>
    <mergeCell ref="A21:A23"/>
    <mergeCell ref="A25:A26"/>
    <mergeCell ref="A27:B27"/>
    <mergeCell ref="A28:B28"/>
    <mergeCell ref="A29:B29"/>
    <mergeCell ref="A30:B30"/>
    <mergeCell ref="A31:B31"/>
    <mergeCell ref="A10:A11"/>
    <mergeCell ref="G2:N2"/>
    <mergeCell ref="A7:A9"/>
    <mergeCell ref="B7:B9"/>
    <mergeCell ref="C7:D7"/>
    <mergeCell ref="E7:E9"/>
    <mergeCell ref="F7:N7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Q8"/>
    <mergeCell ref="D36:G36"/>
    <mergeCell ref="H36:K36"/>
    <mergeCell ref="D37:G37"/>
    <mergeCell ref="H37:K37"/>
    <mergeCell ref="A38:A39"/>
    <mergeCell ref="D38:G39"/>
    <mergeCell ref="H38:K39"/>
    <mergeCell ref="A40:A41"/>
    <mergeCell ref="D42:G42"/>
    <mergeCell ref="H42:K42"/>
    <mergeCell ref="B38:B39"/>
    <mergeCell ref="C38:C39"/>
    <mergeCell ref="B40:B41"/>
    <mergeCell ref="C40:C41"/>
    <mergeCell ref="D40:G41"/>
    <mergeCell ref="H40:K41"/>
  </mergeCells>
  <pageMargins left="0.15748031496062992" right="0.15748031496062992" top="0.31496062992125984" bottom="0.31496062992125984" header="0.31496062992125984" footer="0.31496062992125984"/>
  <pageSetup paperSize="9" scale="3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2</vt:i4>
      </vt:variant>
    </vt:vector>
  </HeadingPairs>
  <TitlesOfParts>
    <vt:vector size="14" baseType="lpstr">
      <vt:lpstr>1А класс</vt:lpstr>
      <vt:lpstr>2АБ класс</vt:lpstr>
      <vt:lpstr>3А класс</vt:lpstr>
      <vt:lpstr>4А класс</vt:lpstr>
      <vt:lpstr>4Б класс</vt:lpstr>
      <vt:lpstr>5А класс</vt:lpstr>
      <vt:lpstr>6А класс</vt:lpstr>
      <vt:lpstr>7А класс</vt:lpstr>
      <vt:lpstr>8А класс</vt:lpstr>
      <vt:lpstr>9А класс</vt:lpstr>
      <vt:lpstr>10А класс</vt:lpstr>
      <vt:lpstr>11А класс</vt:lpstr>
      <vt:lpstr>'10А класс'!базовый</vt:lpstr>
      <vt:lpstr>'11А класс'!базовый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Учитель</cp:lastModifiedBy>
  <cp:lastPrinted>2018-08-24T12:58:27Z</cp:lastPrinted>
  <dcterms:created xsi:type="dcterms:W3CDTF">2014-07-19T08:59:48Z</dcterms:created>
  <dcterms:modified xsi:type="dcterms:W3CDTF">2019-01-21T15:45:59Z</dcterms:modified>
</cp:coreProperties>
</file>