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2017 Шеварина\ДО\КОМПЛЕКТОВАНИЕ сдавала Лена\"/>
    </mc:Choice>
  </mc:AlternateContent>
  <bookViews>
    <workbookView xWindow="0" yWindow="0" windowWidth="20490" windowHeight="7050" tabRatio="745"/>
  </bookViews>
  <sheets>
    <sheet name="1А класс" sheetId="6" r:id="rId1"/>
    <sheet name="1Б класс " sheetId="25" r:id="rId2"/>
    <sheet name="2А класс" sheetId="8" r:id="rId3"/>
    <sheet name="3А класс" sheetId="9" r:id="rId4"/>
    <sheet name="3Б класс" sheetId="23" r:id="rId5"/>
    <sheet name="4А класс" sheetId="11" r:id="rId6"/>
    <sheet name="5А класс" sheetId="1" r:id="rId7"/>
    <sheet name="6А класс" sheetId="12" r:id="rId8"/>
    <sheet name="7А класс" sheetId="19" r:id="rId9"/>
    <sheet name="8А класс" sheetId="21" r:id="rId10"/>
    <sheet name="9А класс" sheetId="22" r:id="rId11"/>
    <sheet name="9Б класс" sheetId="26" r:id="rId12"/>
    <sheet name="10А класс" sheetId="16" r:id="rId13"/>
    <sheet name="11А класс" sheetId="20" r:id="rId14"/>
  </sheets>
  <definedNames>
    <definedName name="базовый" localSheetId="12">'10А класс'!$M$10</definedName>
    <definedName name="базовый" localSheetId="13">'11А класс'!$M$10</definedName>
    <definedName name="базовый" localSheetId="1">#REF!</definedName>
    <definedName name="базовый" localSheetId="11">#REF!</definedName>
    <definedName name="базовый">#REF!</definedName>
  </definedNames>
  <calcPr calcId="162913"/>
</workbook>
</file>

<file path=xl/calcChain.xml><?xml version="1.0" encoding="utf-8"?>
<calcChain xmlns="http://schemas.openxmlformats.org/spreadsheetml/2006/main">
  <c r="D48" i="26" l="1"/>
  <c r="C42" i="26"/>
  <c r="D32" i="26"/>
  <c r="C32" i="26"/>
  <c r="E32" i="26" s="1"/>
  <c r="E30" i="26"/>
  <c r="E29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C34" i="9"/>
  <c r="C30" i="25"/>
  <c r="E20" i="25"/>
  <c r="D20" i="25"/>
  <c r="C20" i="25"/>
  <c r="E19" i="25"/>
  <c r="E18" i="25"/>
  <c r="E17" i="25"/>
  <c r="E16" i="25"/>
  <c r="E15" i="25"/>
  <c r="E14" i="25"/>
  <c r="E13" i="25"/>
  <c r="E12" i="25"/>
  <c r="E11" i="25"/>
  <c r="E10" i="25"/>
  <c r="C41" i="12" l="1"/>
  <c r="C33" i="23"/>
  <c r="C29" i="6"/>
  <c r="D32" i="22" l="1"/>
  <c r="E28" i="12" l="1"/>
  <c r="D21" i="23"/>
  <c r="C21" i="23"/>
  <c r="E19" i="23"/>
  <c r="E18" i="23"/>
  <c r="E17" i="23"/>
  <c r="E16" i="23"/>
  <c r="E15" i="23"/>
  <c r="E14" i="23"/>
  <c r="E13" i="23"/>
  <c r="E12" i="23"/>
  <c r="E11" i="23"/>
  <c r="E10" i="23"/>
  <c r="E21" i="23" l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10" i="20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10" i="16"/>
  <c r="D47" i="22" l="1"/>
  <c r="C41" i="22"/>
  <c r="C32" i="22"/>
  <c r="E30" i="22"/>
  <c r="E29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32" i="22" l="1"/>
  <c r="C43" i="21"/>
  <c r="D32" i="21"/>
  <c r="C32" i="21"/>
  <c r="E31" i="21"/>
  <c r="E30" i="21"/>
  <c r="E29" i="21"/>
  <c r="E28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2" i="21" l="1"/>
  <c r="E58" i="16"/>
  <c r="E58" i="20" l="1"/>
  <c r="E68" i="20"/>
  <c r="D58" i="20"/>
  <c r="C58" i="20"/>
  <c r="B58" i="20"/>
  <c r="C39" i="19" l="1"/>
  <c r="D31" i="19"/>
  <c r="C31" i="19"/>
  <c r="E30" i="19"/>
  <c r="E29" i="19"/>
  <c r="E28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D58" i="16"/>
  <c r="C58" i="16"/>
  <c r="E31" i="19" l="1"/>
  <c r="E23" i="12" l="1"/>
  <c r="E23" i="1"/>
  <c r="E16" i="11" l="1"/>
  <c r="C41" i="1" l="1"/>
  <c r="C34" i="11"/>
  <c r="C32" i="8"/>
  <c r="E68" i="16"/>
  <c r="B58" i="16"/>
  <c r="D32" i="12" l="1"/>
  <c r="C32" i="12"/>
  <c r="E31" i="12"/>
  <c r="E30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32" i="12" l="1"/>
  <c r="D22" i="11"/>
  <c r="C22" i="11"/>
  <c r="E20" i="11"/>
  <c r="E19" i="11"/>
  <c r="E18" i="11"/>
  <c r="E17" i="11"/>
  <c r="E15" i="11"/>
  <c r="E14" i="11"/>
  <c r="E13" i="11"/>
  <c r="E12" i="11"/>
  <c r="E11" i="11"/>
  <c r="E10" i="11"/>
  <c r="D21" i="9"/>
  <c r="C21" i="9"/>
  <c r="E19" i="9"/>
  <c r="E18" i="9"/>
  <c r="E17" i="9"/>
  <c r="E16" i="9"/>
  <c r="E15" i="9"/>
  <c r="E14" i="9"/>
  <c r="E13" i="9"/>
  <c r="E12" i="9"/>
  <c r="E11" i="9"/>
  <c r="E10" i="9"/>
  <c r="D21" i="8"/>
  <c r="C21" i="8"/>
  <c r="E19" i="8"/>
  <c r="E18" i="8"/>
  <c r="E17" i="8"/>
  <c r="E16" i="8"/>
  <c r="E15" i="8"/>
  <c r="E14" i="8"/>
  <c r="E13" i="8"/>
  <c r="E12" i="8"/>
  <c r="E11" i="8"/>
  <c r="E10" i="8"/>
  <c r="D20" i="6"/>
  <c r="C20" i="6"/>
  <c r="E19" i="6"/>
  <c r="E18" i="6"/>
  <c r="E17" i="6"/>
  <c r="E16" i="6"/>
  <c r="E15" i="6"/>
  <c r="E14" i="6"/>
  <c r="E13" i="6"/>
  <c r="E12" i="6"/>
  <c r="E11" i="6"/>
  <c r="E10" i="6"/>
  <c r="D31" i="1"/>
  <c r="C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22" i="11" l="1"/>
  <c r="E21" i="8"/>
  <c r="E21" i="9"/>
  <c r="E20" i="6"/>
  <c r="E31" i="1"/>
</calcChain>
</file>

<file path=xl/sharedStrings.xml><?xml version="1.0" encoding="utf-8"?>
<sst xmlns="http://schemas.openxmlformats.org/spreadsheetml/2006/main" count="2685" uniqueCount="447">
  <si>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</si>
  <si>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</si>
  <si>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</si>
  <si>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</si>
  <si>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</si>
  <si>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</si>
  <si>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</si>
  <si>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</si>
  <si>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</si>
  <si>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</si>
  <si>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</si>
  <si>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</si>
  <si>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</si>
  <si>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</si>
  <si>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</si>
  <si>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</si>
  <si>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</si>
  <si>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</si>
  <si>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</si>
  <si>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</si>
  <si>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</si>
  <si>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</si>
  <si>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</si>
  <si>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</si>
  <si>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</si>
  <si>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</si>
  <si>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</si>
  <si>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</si>
  <si>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</si>
  <si>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</si>
  <si>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</si>
  <si>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</si>
  <si>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</si>
  <si>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</si>
  <si>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</si>
  <si>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Всего часов на пред-мет</t>
  </si>
  <si>
    <t>Компонент ОУ: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</si>
  <si>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</si>
  <si>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</si>
  <si>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</si>
  <si>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</si>
  <si>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</si>
  <si>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</si>
  <si>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</si>
  <si>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</si>
  <si>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</si>
  <si>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</si>
  <si>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</si>
  <si>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</si>
  <si>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</si>
  <si>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</si>
  <si>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</si>
  <si>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</si>
  <si>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</si>
  <si>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</si>
  <si>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</si>
  <si>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</si>
  <si>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</si>
  <si>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</si>
  <si>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</si>
  <si>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</si>
  <si>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</si>
  <si>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</si>
  <si>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</si>
  <si>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</si>
  <si>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</si>
  <si>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</si>
  <si>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</si>
  <si>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</si>
  <si>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</si>
  <si>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</si>
  <si>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</si>
  <si>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</si>
  <si>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</si>
  <si>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</si>
  <si>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</si>
  <si>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</si>
  <si>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</si>
  <si>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</si>
  <si>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</si>
  <si>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</si>
  <si>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</si>
  <si>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</si>
  <si>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</si>
  <si>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</si>
  <si>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</si>
  <si>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</si>
  <si>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</si>
  <si>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</si>
  <si>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кол-во групп</t>
  </si>
  <si>
    <t xml:space="preserve">по БУП-2004 </t>
  </si>
  <si>
    <t>по прик. 253 от 31.03.14</t>
  </si>
  <si>
    <t xml:space="preserve">прош-лых лет 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</si>
  <si>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</si>
  <si>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из норма-
тива "углуб-
лёнки" (профиль)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</si>
  <si>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</si>
  <si>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</si>
  <si>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</si>
  <si>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по пе-речню на 13/14 у.г.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</si>
  <si>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</si>
  <si>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</si>
  <si>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</si>
  <si>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</si>
  <si>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</si>
  <si>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</si>
  <si>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</si>
  <si>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физкультурно -
 спортивное</t>
  </si>
  <si>
    <t>общекультурное</t>
  </si>
  <si>
    <t>кружок</t>
  </si>
  <si>
    <t>духовно - 
нравственное</t>
  </si>
  <si>
    <t>общеинтеллектуальное</t>
  </si>
  <si>
    <t>Программы для ОУ. Русский язык.
 Канакина В. П., Горецкий В. Г., Бойкина М. В.  Предметная линия учебников «Школа России». 1-4 классы, Просвщение 2015 г.</t>
  </si>
  <si>
    <t>1-4</t>
  </si>
  <si>
    <t>Канакина В.П., Горецкий В.Г. 
Русский язык   1 класс. 
М.: Просвещение, 2015 г.</t>
  </si>
  <si>
    <t>4</t>
  </si>
  <si>
    <t>132</t>
  </si>
  <si>
    <t>Программы для ОУ. Литературное чтение.
Климанова Л. Ф., Горецкий В.Г., Голованова М.В. и др. Предметная линия учебников «Школа России». 1-4 классы, Просвщение 2015 г.</t>
  </si>
  <si>
    <t>Климанова Л. Ф., Горецкий В.Г., Голованова М.В. и др. Литературное чтение в 2-х частях. 1 класс. М.: Просвещение, 2015 г.</t>
  </si>
  <si>
    <t>Программы для ОУ. Математика.
Моро М.И., Волкова С.И., Степанова С.В. Предметная линия учебников «Школа России». 1-4 классы, Просвщение 2015 г.</t>
  </si>
  <si>
    <t>Моро М.И., Волкова С.И., Степанова С.В. Математика. В 2-х частях. 1 класс.М.: Просвещение, 2015 г.</t>
  </si>
  <si>
    <t>2</t>
  </si>
  <si>
    <t>66</t>
  </si>
  <si>
    <t>Программы для ОУ. Окружающий мир.
Плешаков А.А. Предметная линия учебников «Школа России». 1-4 классы, Просвщение 2015 г.</t>
  </si>
  <si>
    <t>Плешаков А.А. Окружающий мир. В 2-х частях. 1 класс. М.: Просвещение, 2015 г.</t>
  </si>
  <si>
    <t>1</t>
  </si>
  <si>
    <t>33</t>
  </si>
  <si>
    <t>Программы для ОУ. Музыка.
Критская Е.Д., Сергеева Г.П., Шмагина Т.С. Предметная линия учебников «Школа России». 1-4 классы, Просвщение 2015 г.</t>
  </si>
  <si>
    <t>Критская Е.Д., Сергеева Г.П., Шмагина Т.С. Музыка 1 класс. М.: Просвещение, 2015 г.</t>
  </si>
  <si>
    <t>Программы для ОУ. Изобразительное искусство.
Неменская Л.А. / Под ред. Неменского Б.М. Предметная линия учебников «Школа России». 1-4 классы, Просвещение 2015 г.</t>
  </si>
  <si>
    <t>Неменская Л.А. / Под ред. Неменского Б.М. Изобразительное искусство. 1 класс. М.: Просвещение, 2015 г.</t>
  </si>
  <si>
    <t>Программы для ОУ. Технология.
Лутцева Е.А., Зуева Т.П. Предметная линия учебников «Школа России». 1-4 классы, Просвщение 2015 г.</t>
  </si>
  <si>
    <t>Лутцева Е.А., Зуева Т.П. Технология. 1 класс. М.: Просвещение, 2015 г.</t>
  </si>
  <si>
    <t>3</t>
  </si>
  <si>
    <t>99</t>
  </si>
  <si>
    <t xml:space="preserve">Программы для ОУ. Физическая культура. Начальные классы. А.П.Матвеев. М., Просвещение, 2014 г. </t>
  </si>
  <si>
    <t>5</t>
  </si>
  <si>
    <t>170</t>
  </si>
  <si>
    <t>Канакина В.П., Горецкий В.Г. 
Русский язык  в 2-х частях 2 класс. 
М.: Просвещение, 2015 г.</t>
  </si>
  <si>
    <t>136</t>
  </si>
  <si>
    <t>Климанова Л. Ф., Горецкий В.Г., Голованова М.В. и др. Литературное чтение в 2-х частях. 2 класс. М.: Просвещение, 2015 г.</t>
  </si>
  <si>
    <t>68</t>
  </si>
  <si>
    <t>Программы для ОУ. Английский язык. Н.И Быкова, М.Д. Поспелова 2- 4 класс.М: Просвещение, 2014</t>
  </si>
  <si>
    <t>2-4</t>
  </si>
  <si>
    <t>Быков Н., Поспелова М., Эванс В. "Английский в фокусе" для 2 класса. М.: Experss Pablishing: Просвещение, 2014</t>
  </si>
  <si>
    <t>Моро М.И., Волкова С.И., Степанова С.В. Математика. В 2-х частях. 2 класс.М.: Просвещение, 2015 г.</t>
  </si>
  <si>
    <t>Плешаков А.А. Окружающий мир. В 2-х частях. 2 класс. М.: Просвещение, 2015 г.</t>
  </si>
  <si>
    <t>34</t>
  </si>
  <si>
    <t>Критская Е.Д., Сергеева Г.П., Шмагина Т.С. Музыка 2 класс. М.: Просвещение, 2015 г.</t>
  </si>
  <si>
    <t>Неменская Л.А. / Под ред. Неменского Б.М. Изобразительное искусство. 2 класс. М.: Просвещение, 2015 г.</t>
  </si>
  <si>
    <t>Лутцева Е.А., Зуева Т.П. Технология. 2 класс. М.: Просвещение, 2015 г.</t>
  </si>
  <si>
    <t>102</t>
  </si>
  <si>
    <t>"Хореография и бальные танцы"</t>
  </si>
  <si>
    <t>0</t>
  </si>
  <si>
    <t>"Игровая студия"</t>
  </si>
  <si>
    <t>40</t>
  </si>
  <si>
    <t>социальное</t>
  </si>
  <si>
    <t>50</t>
  </si>
  <si>
    <t>Канакина В.П., Горецкий В.Г. 
Русский язык в 2-х частях  3 класс. 
М.: Просвещение, 2015 г.</t>
  </si>
  <si>
    <t>Климанова Л. Ф., Горецкий В.Г., Голованова М.В. и др. Литературное чтение в 2-х частях. 3 класс. М.: Просвещение, 2015 г.</t>
  </si>
  <si>
    <t>Программы для ОУ. Английский язык. Н.И Быкова, М.Д. Поспелова 2- 4 класс.М: Просвещение, 2012</t>
  </si>
  <si>
    <t>Быков Н., Поспелова М., Эванс В. "Английский в фокусе" для 3 класса. М.: Experss Pablishing: Просвещение, 2014</t>
  </si>
  <si>
    <t>Моро М.И., Волкова С.И., Степанова С.В. Математика. В 2-х частях. 3 класс.М.: Просвещение, 2015 г.</t>
  </si>
  <si>
    <t>Плешаков А.А. Окружающий мир. В 2-х частях. 3 класс. М.: Просвещение, 2015 г.</t>
  </si>
  <si>
    <t>Критская Е.Д., Сергеева Г.П., Шмагина Т.С. Музыка 3 класс. М.: Просвещение, 2015 г.</t>
  </si>
  <si>
    <t>Неменская Л.А. / Под ред. Неменского Б.М. Изобразительное искусство. 3 класс. М.: Просвещение, 2015 г.</t>
  </si>
  <si>
    <t>Лутцева Е.А., Зуева Т.П. Технология. 3 класс. М.: Просвещение, 2015 г.</t>
  </si>
  <si>
    <t>А.П. Матвеев.  Физическая культура 3-4 класс. М., Просвещение, 2014 г.</t>
  </si>
  <si>
    <t>Школа России</t>
  </si>
  <si>
    <t>В.И. Лях.  Физическая культура 1 класс. М., Просвещение, 2014 г.</t>
  </si>
  <si>
    <t xml:space="preserve">Программы для ОУ. Физическая культура. Начальные классы. В.И.Лях. М., Просвещение, 2014 г. </t>
  </si>
  <si>
    <t>Программы для ОУ. Русский язык.
 Под редакцией Н.А. Чураковой. М.:Академкнига/Учебник, 2014 г.</t>
  </si>
  <si>
    <t>Программы для ОУ. Литературное чтение. Под редакцией Н.А. Чураковой,   М.:Академкнига/Учебник, 2014 г.</t>
  </si>
  <si>
    <t>Программы для ОУ. Математика. А.Л.Чекин. М.: Академкнига/Учебник, 2014 г.</t>
  </si>
  <si>
    <t>Программы для ОУ. Окружающий мир. О.Н. Федотова. М.: Академкнига/Учебник, 2014 г.</t>
  </si>
  <si>
    <t xml:space="preserve">Программы для ОУ. Музыка 1-4 класс.Т.В. Челышева, В.В. Кузнецова.              
М.: Академкнига/Учебник, 2014 г.
</t>
  </si>
  <si>
    <t xml:space="preserve">Программы для ОУ. Изобразительное искусство 1-4 класс. В.С. Кузин, Э.И. Кубышкина,  Дрофа, 2014 г.  </t>
  </si>
  <si>
    <t xml:space="preserve">Программы для ОУ. Технология 1-4 класс. Т.М. Рагозина, И.Б. Мылова.
М., Академкнига/Учебник, 2014 г.
</t>
  </si>
  <si>
    <t>Н.А. Чуракова, М.Л. Каленчук 
Русский язык 3 класс в трех частях. 
М.: Академкнига/Учебник, 2014 г.</t>
  </si>
  <si>
    <t>Н.А. Чуракова
 Литературное чтение 3 класс в двух частях. 
М.: Академкнига/Учебник, 2014 г.</t>
  </si>
  <si>
    <t xml:space="preserve">А.Л.Чекин, Р.Г. Чуракова
 Математика 3 класс в двух частях.
М.: Академкнига/Учебник, 2014 г.
</t>
  </si>
  <si>
    <t xml:space="preserve">О.Н. Федотова, Г.В. Трафимова, С.А. Трафимов Окружающий мир  3 класс в двух частях.
М.: Академкнига/Учебник, 2014 г.
</t>
  </si>
  <si>
    <t xml:space="preserve">Т. В. Челышева,  В. В. Кузнецова. 
Музыка 3 кл.
М., Академкнига/Учебник, 2014 г.
</t>
  </si>
  <si>
    <t>В.С. Кузин, Э.И. Кубышкина. Изобразительное искусство 3 класс. Дрофа, 2014г.</t>
  </si>
  <si>
    <t>А.А. Гринева, Т.М. Рагозина. 
Технология 3 класс. 
М., Академкнига/Учебник, 2014 г.</t>
  </si>
  <si>
    <t>духовно - нравственное</t>
  </si>
  <si>
    <t>"Веселые нотки"</t>
  </si>
  <si>
    <t>физкультурно - 
спортивное</t>
  </si>
  <si>
    <t>Перспективная начальная школа</t>
  </si>
  <si>
    <t>Н.А. Чуракова, М.Л. Каленчук 
Русский язык 4 класс в трех частях. 
М.: Академкнига/Учебник, 2014 г.</t>
  </si>
  <si>
    <t>5-ти дневная учебная неделя</t>
  </si>
  <si>
    <t xml:space="preserve">рецензия ТИМО №24 от 24.08.2015
</t>
  </si>
  <si>
    <t>Н.А. Чуракова
 Литературное чтение 4 класс в двух частях. 
М.: Академкнига/Учебник, 2014 г.</t>
  </si>
  <si>
    <t>Быков Н., Поспелова М., Эванс В. "Английский в фокусе" для 4 класса. М.: Experss Pablishing: Просвещение, 2014</t>
  </si>
  <si>
    <t xml:space="preserve">А.Л.Чекин, Р.Г. Чуракова
 Математика 4 класс в двух частях.
М.: Академкнига/Учебник, 2014 г.
</t>
  </si>
  <si>
    <t xml:space="preserve">О.Н. Федотова, Г.В. Трафимова, С.А. Трафимов Окружающий мир  4 класс в двух частях.
М.: Академкнига/Учебник, 2014 г.
</t>
  </si>
  <si>
    <t>Программы для ОУ. 
Основы духовно - нравственной культуры народов России. Основы религиозных культур и светсткой этики. А.Я. Данилюк М.: Просвещение, 2012 (модуль "Основы светской этики")</t>
  </si>
  <si>
    <t>Основы религиозных культур 
и светсткой этики. ОСНОВЫ СВЕТСКОЙ ЭТИКИ А.Я. Данилюк М.: Просвещение, 2012</t>
  </si>
  <si>
    <t xml:space="preserve">Т. В. Челышева,  В. В. Кузнецова. 
Музыка 4 кл.
М., Академкнига/Учебник, 2014 г.
</t>
  </si>
  <si>
    <t>В.С. Кузин, Э.И. Кубышкина. Изобразительное искусство 4 класс. Дрофа, 2014г.</t>
  </si>
  <si>
    <t>А.А. Гринева, Т.М. Рагозина. 
Технология 4 класс. 
М., Академкнига/Учебник, 2014 г.</t>
  </si>
  <si>
    <t>Матемтика ИГЗ</t>
  </si>
  <si>
    <t>Рсский язык ИГЗ</t>
  </si>
  <si>
    <t>6</t>
  </si>
  <si>
    <t>204</t>
  </si>
  <si>
    <t>Программы для ОУ. Русский язык 5-9 классы, В.В. Бабайцева М., Дрофа, 2012</t>
  </si>
  <si>
    <t>Учебный комплекс под ред. В.В.Бабайцевой «Русский язык. Теория 5-9 класс», «Русский язык. Практика 5 класс», «Русская речь.5 класс».-М.: Дрофа, 2013.</t>
  </si>
  <si>
    <t>Программы для ОУ. Литература 5-9 классы. Под редакцией В.Я. Коровиной. М.:Просвещение, 2013 г.</t>
  </si>
  <si>
    <t>В.Я. Коровина, В.П. Журавлев, В.И. Коровин. Литература 5 класс в двух частях. М.:Просвещение, 2013 г.</t>
  </si>
  <si>
    <t>Программы для ОУ. Английский язык Предметная линия "Английский в фокусе" В.Г. Апальков 5-9 класс.М: Просвещение, 2014</t>
  </si>
  <si>
    <t>Ю.Е. Ваулина, Д. Дули, О.Е. Подоляко, В. Эванс "Английский в фокусе" для 5 класса. М.: Experss Pablishing: Просвещение, 2012</t>
  </si>
  <si>
    <t xml:space="preserve">Программы для ОУ. Математика 5-6 класс под редакцией В.И.Жохова-
М.: «Мнемозина» 2016
</t>
  </si>
  <si>
    <t>5-6</t>
  </si>
  <si>
    <t>Н.Я. Виленкин, В.И.Жохов, А.С. Чесноков и др.                         Математика 5 класс. М.:  Мнемозина, 2013 г.</t>
  </si>
  <si>
    <t>Программы для ОУ по истории Древнего мира А.А. Вигасина, А.О. Сороко-Цюпа/ Программы общеобразовательных учреждений. История. Обществознание.М.: Просвещение, 2014 г.</t>
  </si>
  <si>
    <t>А.А. Вигасин и др., «История древнего мира 5 класс»
 М.: Просвещение, 2012 г.</t>
  </si>
  <si>
    <t>Программы для ОУ. Обществознание 5-9 классы  под ред. Л.Н. Боголюбова М.: Просвещение, 2014 г</t>
  </si>
  <si>
    <t>Л.Н. Боголюбов «Обществознание 5 класс»М.: Просвещение, 2013 г.</t>
  </si>
  <si>
    <t>Программы для ОУ «География» 5-9 классы А.А. Летягин, Н.В. Душина. «Вентана-Граф, 2013 г.</t>
  </si>
  <si>
    <t xml:space="preserve">А.А. Летягин «География 5 класс» 
«Вентана-Граф, 2012 г.
</t>
  </si>
  <si>
    <t>0,5</t>
  </si>
  <si>
    <t>17</t>
  </si>
  <si>
    <t>Программы для ОУ. Программа курса  М.Т. Студеникин "Основы светской этики" 5 класс. Русское слово, 2012 г</t>
  </si>
  <si>
    <t xml:space="preserve">базовый </t>
  </si>
  <si>
    <t>М.Т. Студеникина "Основы духовно-нравственной куьтуры народов России. Основы светской этики" 5 класс. Русское слово, 2014 г</t>
  </si>
  <si>
    <t>Программы для ОУ. Программа основного общего образования. Биология 5-9 классы. В.В. Пасечник, В.В. Латюшин, Г.Г. Швецов. М.:Дрофа, 2014 г.</t>
  </si>
  <si>
    <t>В.В. Пасечник «Биология 5 класс» М.:Дрофа, 2012 г.</t>
  </si>
  <si>
    <t>5-7</t>
  </si>
  <si>
    <t>Г.П. Сергеева, Е.Д.Критская Музыка 5 класс. М.: Просвещение, 2013 г.</t>
  </si>
  <si>
    <t>Горяева Н.А., Островская О.В. Декоративно-прикладное искусство в жизни человека: Учебник по изобразительному искусству для 5 класса/Под ред. Б.М. 
Неменского.- М.: Просвещение, 2012</t>
  </si>
  <si>
    <t>Программы для ОУ.  Н.В. Синица, П.С. Самородский. Технология 5-8 классы.  М.:Вентана-граф, 2015 г.</t>
  </si>
  <si>
    <t>5-8</t>
  </si>
  <si>
    <t>Технология: Учебник для учащихся 5 класса общеобразовательной школы./Синица Н.В., Самородский П.С., Симоненко В.Д., Яковенко О.В.- М.: «Вентана-Граф» 2015</t>
  </si>
  <si>
    <t xml:space="preserve">Программы для ОУ.  Физическая культура. 5-9 классы. А.П.Матвеев.М.,Просвещение, 2012 г. </t>
  </si>
  <si>
    <t>А.П. Матвеев.  Физическая культура 5 класс. М., Просвещение, 2012 г.</t>
  </si>
  <si>
    <t>физкультурно- спортивное</t>
  </si>
  <si>
    <t>Баскетбол</t>
  </si>
  <si>
    <t>10</t>
  </si>
  <si>
    <t>Самароведение</t>
  </si>
  <si>
    <t>Математика ИГЗ</t>
  </si>
  <si>
    <t>Русский язык ИГЗ</t>
  </si>
  <si>
    <t xml:space="preserve">физкультурно-спортивное </t>
  </si>
  <si>
    <t>Учебный комплекс под ред. В.В.Бабайцевой «Русский язык. Теория 5-9 класс», «Русский язык. Практика 6 класс», «Русская речь 6 класс».-М.: Дрофа, 2013.</t>
  </si>
  <si>
    <t>Полухина В.П. и др. Литература. 6 класс в двух частях. Под ред. В.Я.Коровиной. М.: Просвещение, 2013 г.</t>
  </si>
  <si>
    <t>Ю.Е. Ваулина, Д. Дули, О.Е. Подоляко, В. Эванс "Английский в фокусе" для 6 класса. М.: Experss Pablishing: Просвещение, 2012</t>
  </si>
  <si>
    <t xml:space="preserve">Программы для ОУ. Математика 5 - 6 класс под редакцией В.И.Жохова
М.: «Мнемозина» 2016
</t>
  </si>
  <si>
    <t>Н.Я. Виленкин, В.И.Жохов, А.С. Чесноков и др. Математика 6 класс. М.:  Мнемозина, 2013 г.</t>
  </si>
  <si>
    <r>
      <t xml:space="preserve"> Программы для ОУ к предметной линии учебников А.А. Вигасина – А.О. Сороко-Цюпы. Всеобщая история 5 – 9 классы. – М.: Просвещение, 2014.
</t>
    </r>
    <r>
      <rPr>
        <sz val="10"/>
        <rFont val="Times New Roman"/>
        <family val="1"/>
        <charset val="204"/>
      </rPr>
      <t>Програмы для ОУ История России. 6 - 9 классы  А. А. Данилов, О. Н. Журавлева, И. Е. Барыкина. - М.: Просвещение, 2016.</t>
    </r>
    <r>
      <rPr>
        <sz val="10"/>
        <color indexed="8"/>
        <rFont val="Times New Roman"/>
        <family val="1"/>
        <charset val="204"/>
      </rPr>
      <t xml:space="preserve">
</t>
    </r>
  </si>
  <si>
    <t>5-9
6-9</t>
  </si>
  <si>
    <t xml:space="preserve">Всеобщая история. История Средних веков: учеб. для 6 кл. общеобразовательных учреждений /  Е. В. Агибалов,  
Г.М. Донской – М.: Просвещение, 2014.
Арсентьев Н.М., Данилов А.А., Стефанович П.С. и др. (пол ред. Торкунова А.В.) История России. В 2-х частях. М.:Просвещение, 2015
</t>
  </si>
  <si>
    <t xml:space="preserve"> Программы для ОУ к предметной линии учебников под ред. Л.Н. Боголюбова Обществознание 5-9 классы М.: Просвещение, 2014 г</t>
  </si>
  <si>
    <t>Л.Н. Боголюбов, Н.Ф. Виноградова,  «Обществознание 6 класс»  М.: Просвещение, 2014 г.</t>
  </si>
  <si>
    <t xml:space="preserve">А.А. Летягин «География 6 класс» 
«Вентана-Граф, 2014 г.
</t>
  </si>
  <si>
    <t>Программы для ОУ.  Программа основного общего образования. Биология 5-9 классы. В.В. Пасечник, В.В. Латюшин, Г.Г. Швецов. М.:Дрофа, 2014 г.</t>
  </si>
  <si>
    <t>В.В. Пасечник «Биология 6 класс» М.:Дрофа, 2014 г</t>
  </si>
  <si>
    <t>Г.П. Сергеева, Е.Д.Критская Музыка 6 класс. М.: Просвещение, 2012 г.</t>
  </si>
  <si>
    <t>Неменская Л.А. Изобразительное искусство. Искусство в жизни человека. 6 класс  Л. А. Неменская; под ред. Б. М. 
Неменского. - М.: Просвещение, 2013</t>
  </si>
  <si>
    <t>Технология: Учебник для учащихся 6 класса общеобразовательной школы./Синица Н.В., Самородский П.С., Симоненко В.Д., Яковенко О.В.- М.: «Вентана-Граф» 2015</t>
  </si>
  <si>
    <t xml:space="preserve">Программы для ОУ. Физическая культура. 5-9 классы. А.П.Матвеев.М.,Просвещение, 2012 г. </t>
  </si>
  <si>
    <t>А.П. Матвеев.  Физическая культура 6 класс. М., Просвещение, 2012 г.</t>
  </si>
  <si>
    <t>Примерная программа курса "Самароведение" Алексушин Г.В.</t>
  </si>
  <si>
    <t>Русский язык (ИГЗ)</t>
  </si>
  <si>
    <t>Физика (ИГЗ)</t>
  </si>
  <si>
    <t>Математика (ИГЗ)</t>
  </si>
  <si>
    <t>Учебный комплекс под ред. В.В.Бабайцевой «Русский язык. Теория 5-9 класс», «Русский язык. Практика 7 класс», «Русская речь 7 класс».-М.: Дрофа, 2014.</t>
  </si>
  <si>
    <t xml:space="preserve">В.Я. Коровина, Литература 7 класс.
М.: Просвещение,2014 г.
</t>
  </si>
  <si>
    <t>Ю.Е. Ваулина, Д. Дули, О.Е. Подоляко, В. Эванс "Английский в фокусе" для 7 класса. М.: Experss Pablishing: Просвещение, 2012</t>
  </si>
  <si>
    <t>Программа для ОУ. Алгебра 7-9 предметная линия учебников Ю.Н. Макарычева.М.:Просвещение, 2014 г.; Геометрия (под редакцией Погорелова А.В.)  7-9 М.:Просвещение, 2014 г.</t>
  </si>
  <si>
    <t>Ю.Н.Макарычев, Н.Г.Миндюк и др., Алгебра 7 класс.М.: Просвещение, 2015 г.; А.В. Погорелов. Геометрия 7-9 класс. М.: Просвещение, 2015 г.</t>
  </si>
  <si>
    <t>Программа для ОУ. Информатика и ИКТ 7-9 классы. Л.Л. Босова. М.:БИНОМ. Лаборатория знаний,  2015 г.</t>
  </si>
  <si>
    <t xml:space="preserve">Л.Л. Босова Информатика и ИКТ 7 класс.
М.:БИНОМ. Лаборатория знаний,  2013 г.
</t>
  </si>
  <si>
    <t xml:space="preserve">5-9
6-9
</t>
  </si>
  <si>
    <t>Программы для ОУ. Обществознание.  Программы к предметной линии учебников под ред. Л.Н. Боголюбова 5-9 классы М.: Просвещение, 2014 г</t>
  </si>
  <si>
    <t>Л.Н. Боголюбов, Л.Ф. Иванова  «Обществознание 7 класс»                                         М.: Просвещение, 2015 г.</t>
  </si>
  <si>
    <t>И.В.Душина. География материков и океанов. М.:Дрофа, 2015 г.</t>
  </si>
  <si>
    <t>64</t>
  </si>
  <si>
    <t>Программы для ОУ. Физика 7-9 классы. Е.М. Гутник, А.В. Перышкин.  М.: Дрофа, 2015 г.</t>
  </si>
  <si>
    <t>А.В. Перышкин.  Физика 7 класс.  М.: Дрофа, 2015 г.</t>
  </si>
  <si>
    <t>В.В. Латюшин, В.А. Шапкин. «Биология. Животные» 7 кл. М.:Дрофа,  2015 г.</t>
  </si>
  <si>
    <t>Г.П. Сергеева, Е.Д.Критская Музыка 7 класс. М.: Просвещение, 2012 г.</t>
  </si>
  <si>
    <t>Горяева Н.А., Островская О.В. Декоративно-прикладное искусство в жизни человека для 7 класса/Под ред. Б.М. Неменского.- М.: Просвещение, 2013.</t>
  </si>
  <si>
    <t>Технология: Учебник для учащихся 7 класса общеобразовательной школы./Синица Н.В., Самородский П.С., Симоненко В.Д., Яковенко О.В.- М.: «Вентана-Граф» 2015</t>
  </si>
  <si>
    <t xml:space="preserve">Программы для ОУ. Виноградова Н.Ф., Смирнов Д.В. Основы безопасности жизнедеятельности. 7-9 классы. Вентана-Граф, 2015 г.
</t>
  </si>
  <si>
    <t xml:space="preserve">Виноградова Н.Ф., Смирнов Д.В, Сидоренко Л.В. Основы безопасности жизнедеятельности. 7-9 класс., Вентана-граф, 2015 г.
</t>
  </si>
  <si>
    <t>А.П. Матвеев.  Физическая культура 7 класс. М., Просвещение, 2012 г.</t>
  </si>
  <si>
    <t>Обществознание (ИГЗ)</t>
  </si>
  <si>
    <t>Учебный комплекс под ред. В.В.Бабайцевой «Русский язык. Теория 5-9 класс», «Русский язык. Практика 8 класс», «Русская речь 8 класс».-М.: Дрофа, 2015.</t>
  </si>
  <si>
    <t xml:space="preserve">В.Я. Коровина, Литература 8 класс.
М.: Просвещение,2014 г.
</t>
  </si>
  <si>
    <t>Ю.Е. Ваулина, Д. Дули, О.Е. Подоляко, В. Эванс "Английский в фокусе" для 8 класса. М.: Experss Pablishing: Просвещение, 2013</t>
  </si>
  <si>
    <t>Ю.Н.Макарычев, Н.Г.Миндюк и др., Алгебра 8 класс.М.: Просвещение, 2015 г.; А.В. Погорелов. Геометрия 7-9 класс. М.: Просвещение, 2015 г.</t>
  </si>
  <si>
    <t xml:space="preserve">Л.Л. Босова Информатика и ИКТ 8 класс.
М.:БИНОМ. Лаборатория знаний,  2013 г.
</t>
  </si>
  <si>
    <t xml:space="preserve">Программы для ОУ к предметной линии учебников А.А. Вигасина – А.О. Сороко-Цюпы. Всеобщая история 5 – 9 классы. – М.: Просвещение, 2014.
Программы для ОУ История России. Предметная линия учебников А.А. Данилова,  Л.Г. Косулиной. 6 – 9 классы. М.: Просвещение, 2014.
</t>
  </si>
  <si>
    <t>5-9; 
6-9</t>
  </si>
  <si>
    <t xml:space="preserve">Новая история, 1800 – 1913  гг.: Учеб. для 8 кл. общеобразоват. учреждений / А.Я. Юдовская, П.А. Баранов, Л.М. Ванюшкина. – М.:Просвещение
2014.
История России, XIX век: Учеб. для 8 кл. общеобразоват. учреждений /  А.А. Данилов, Л.Г. Косулина. – М.: Просвещение,  2013.
</t>
  </si>
  <si>
    <t>Программы для ОУ. Обществознание. Программы к предметной линии учебников под ред. Л.Н. Боголюбова 5-9 классы М.: Просвещение, 2014 г</t>
  </si>
  <si>
    <t>Л.Н. Боголюбов, Л.Ф. Иванова  «Обществознание 8 класс»                                         М.: Просвещение, 2015 г.</t>
  </si>
  <si>
    <t>Программа для ОУ. Физика 7-9 классы.  Е.М. Гутник, А.В. Перышкин.  М.: Дрофа, 2015 г.</t>
  </si>
  <si>
    <t>А.В. Перышкин.  Физика 8 класс.  М.: Дрофа, 2014 г.</t>
  </si>
  <si>
    <t>Программа для ОУ. Программа  курса химии для 8-9кл. О.С. Габриелян. М.:Дрофа , 2014 г.</t>
  </si>
  <si>
    <t>8-9</t>
  </si>
  <si>
    <t>О.С. Габриелян.  Химия 8 кл.  М.,Дрофа , 2015 г.</t>
  </si>
  <si>
    <t>Д.В. Колесов, Р.Д. Маш, И.Н. Беляев. Биология. Человек. 8 класс.  М.: Дрофа, 2014 г.</t>
  </si>
  <si>
    <t>А.С. Питерских, Г.Е.Гуров «Изобразительное искусство 7-8 класс» под редакцией Б.М.Неменского,  М., Просвещение, 2012 г.</t>
  </si>
  <si>
    <t>Технология: Учебник для учащихся 8 класса общеобразовательной школы.Матяш Н.В., Электов А.А., Симоненко В.Д., Гончаров Б.А., Елисеева Е.В., Богатырев А.Н., Очинин О.П.- М.: «Вентана-Граф» 2015</t>
  </si>
  <si>
    <t>А.П. Матвеев.  Физическая культура 8 класс. М., Просвещение, 2012 г.</t>
  </si>
  <si>
    <t>Предрофильные курсы</t>
  </si>
  <si>
    <t>В.Я. Коровина, В.И. Коровин, И.С. Збарский и др. Литература 9 класс. М.: Просвещение, 2016 г.</t>
  </si>
  <si>
    <t>Ю.Е. Ваулина, Д. Дули, О.Е. Подоляко, В. Эванс "Английский в фокусе" для 9 класса. М.: Experss Pablishing: Просвещение, 2016</t>
  </si>
  <si>
    <t>Н.Д. Угринович. Информатика и ИКТ 9 класс.  М.:БИНОМ. Лаборатория знаний,  2014 г.</t>
  </si>
  <si>
    <t xml:space="preserve">Программа по Новейшей истории Зарубежных стран. XX – начало XXI в. А.О. Сороко-Цюпа, О.Ю. Стреловой / Программы общеобразовательных учреждений. История. Обществознание. – М.: Просвещение, 2014.
Программа по  истории России XX в. А.А. Данилова, Л.Г. Косулиной  / Программы общеобразовательных учреждений. История. 6 – 9 классы – М.: Просвещение, 2014.
</t>
  </si>
  <si>
    <t>9; 
6-9</t>
  </si>
  <si>
    <t xml:space="preserve">Новейшая история зарубежных стран, XX – начало  XXI века: Учеб. для 9 кл. общеобразоват. учреждений / О.С. Сороко-Цюпа, А.О. Сороко-Цюпа. – М.: Просвещение, 2014.
История России, XX – начало  XXI века: Учеб. для 9 кл. общеобразоват. учреждений / А.А. Данилов, Л.Г. Косулина, М.Ю. Брандт. – М.: Просвещение, 2012. 
</t>
  </si>
  <si>
    <t>Л.Н. Боголюбов, А.И. Матвеев «Обществознание 9 класс»                                         М.: Просвещение, 2016 г.</t>
  </si>
  <si>
    <t>Е.А.Таможняя, С.Г.Толкунова. География России. Хозяйство и регионы. М.:«Вентана-Граф»,2016г.</t>
  </si>
  <si>
    <t>А.В. Перышкин.  Физика 9 класс.  М.: Дрофа, 2016 г.</t>
  </si>
  <si>
    <t>О.С. Габриелян.  Химия 9 кл.  М.,Дрофа , 2016 г.</t>
  </si>
  <si>
    <t>А.А. Каменский, Е.А. Криксунов, В.В. Пасечник. Введение в общую биологию и экологию. 9 класс. М.: Дрофа, 2016 г.</t>
  </si>
  <si>
    <t>Программы для ОУ. Виноградова Н.Ф., Смирнов Д.В. Основы безопасности жизнедеятельности. 7-9 классы. Вентана-Граф, 2015 г.</t>
  </si>
  <si>
    <t>А.П. Матвеев.  Физическая культура 9 класс. М., Просвещение, 2012 г.</t>
  </si>
  <si>
    <t>Г. Б. Голуб, А.В. Великанова. Предпрофильная подготовка учащихся, Издательство «Учебная литература», 2006</t>
  </si>
  <si>
    <t>9</t>
  </si>
  <si>
    <t xml:space="preserve">Духовно - нравственное </t>
  </si>
  <si>
    <t>"Бизнес - курс за школьной партой"</t>
  </si>
  <si>
    <t>полуг.</t>
  </si>
  <si>
    <t>"Курс спасателя"</t>
  </si>
  <si>
    <t>Программы для ОУ. Русский язык 10-11 классы А.И. Власенков, Л.М. Рыбченкова (профильный уровень)М:Просвещение, 2011 г.</t>
  </si>
  <si>
    <t>профильный</t>
  </si>
  <si>
    <t>10-11</t>
  </si>
  <si>
    <t>нт</t>
  </si>
  <si>
    <t>Русский язык 10-11 классы А.И. Власенков, Л.М. Рыбченкова (профильный уровень)М:Просвещение, 2011 г</t>
  </si>
  <si>
    <t>Программы для ОУ. Литература 5-11 классы (Базовый уровень). Под редакцией В.Я. Коровиной. М.:Просвещение, 2011 г.</t>
  </si>
  <si>
    <t>5-11</t>
  </si>
  <si>
    <t>Ю.В. Лебедев Литература 10 класс, в 2-х частях М.: Просвещение, 2011 г.</t>
  </si>
  <si>
    <t>Программы для ОУ. Английский язык В.Г. Апальков 10-11 класс.М: Просвещение, 2011</t>
  </si>
  <si>
    <t xml:space="preserve">Программа для ОУ. Алгебра и начала анализа 10-11 класс. Под редакцией А.Г.Мордковича. М.:Мнемозина, 2009 г.; 
Геометрия 10-11 класс . Под редакцией А.В.Погорелова. М.:Просвещение», 2010 г.
</t>
  </si>
  <si>
    <t>10-11
10-11</t>
  </si>
  <si>
    <t xml:space="preserve">А.Г. Мордкович  Алгебра и начала анализа 10 класс (профильный уровень). М.: Мнемозина, 2012 г.; А.В.Погорелов. Геометрия 10-11 класс  М.: Просвещение», 2012 г.
</t>
  </si>
  <si>
    <t>Программа для ОУ А.А. Данилова, Л.Г. Косулиной  История. Россия и мир 10 – 11 классы. М.: Просвещение, 2008.</t>
  </si>
  <si>
    <t xml:space="preserve">Россия и мир. Древность. Средневековье. Новое время А.А. Данилов, Л.Г. Косулина,  М.Ю. Брандт. М.:Просвещение2012.
</t>
  </si>
  <si>
    <t>Программа для ОУ. Л.Н. Боголюбов,  Н.И. Городецкая, Л.Ф. Иванова,  А.И. Матвеев. Обществознание 10 – 11 классы (профильный уровень). М.: Просвещение, 2010 г.</t>
  </si>
  <si>
    <t>Л.Н.Боголюбов. Обществознание 10 класс (профильный уровень)                    М.: Просвещение, 2012 г.</t>
  </si>
  <si>
    <t>Программа для ОУ.  И.В. Липсиц. Программа для 10-11 классов общеобразовательных школ (базовый уровень). - М,, Национальный исследовательский университет - Высшая школа экономики, 2013 г.</t>
  </si>
  <si>
    <t>Экономика. Базовый курс: Учебник для 10, 11 классов общеобразоват. учрежд./ И.В. Липсиц. - М.: ВИТА-ПРЕСС, 2012</t>
  </si>
  <si>
    <t>Учебник. Право. 10 - 11 кл. Базовый и углублённый уровни / А. Ф. Никитин, Т. И. Никитина»: Дрофа; Москва; 2013</t>
  </si>
  <si>
    <t>Программа для ОУ. Г.Я. Мякишев. Физика 10-11 классы, М.: Просвещение, 2010 г.</t>
  </si>
  <si>
    <t>Г.Я.Мякишев, Б.Б. Буховцев. Физика 10-11 классы. М.: Просвещение, 2010 г.</t>
  </si>
  <si>
    <t>Программа для ОУ. Программа  курса химии для 8-11кл. О.С. Габриелян. М.,Дрофа , 2010 г.</t>
  </si>
  <si>
    <t>О.С. Габриелян.  Химия 10 кл. М.:Дрофа , 2013 г.</t>
  </si>
  <si>
    <t>Программа для ОУ Биология 10-11 классы, В.В. Пасечник М.: Дрофа, 2010 г.</t>
  </si>
  <si>
    <t>А.А. Каменский, Е.А. Криксунов, В.В. Пасечник. Общая биология. 10-11 классы. М.: Дрофа, 2010 г.</t>
  </si>
  <si>
    <t xml:space="preserve">Комплексная Программа по Физической культуре
1-11 кл. В.И. Лях, А.А. Зданевич.
М.: Просвещение, 2011 г.
</t>
  </si>
  <si>
    <t>1-11</t>
  </si>
  <si>
    <t xml:space="preserve">В. И. Лях, А. А. Зданевич
Физическая культура 10-11 класс.
М.: Просвещение, 2011 г.
</t>
  </si>
  <si>
    <t xml:space="preserve">Программа для ОУ Основы безопасности жизнедеятельности. Под редакцией  А. Т. Смирнова М., Просвещение, 2009 г.
</t>
  </si>
  <si>
    <t>А. Т. Смирнов, Б.О. Хренников. Под редакцией  А. Т. Смирнова. Основы безопасности жизнедеятельности 10 класс. М., Просвещение, 2013 г.</t>
  </si>
  <si>
    <t>Программа для ОУ. Право. 10 - 11 класс. А.Ф. Никитин.Базовый уровень. Дрофа,2012</t>
  </si>
  <si>
    <t>Методы решения задач по физике</t>
  </si>
  <si>
    <t>М.А. Фединяк «Элективный курс «Методы решения задач по физике»: 10-11 классы», Волгоград: Учитель, 2007 г.</t>
  </si>
  <si>
    <t>Искусство фотографии и химия</t>
  </si>
  <si>
    <t>Программа элективного курса по химии Н.В. Ширшина "Учитель", 2008</t>
  </si>
  <si>
    <t>Искусство устной и письменной речи</t>
  </si>
  <si>
    <t>Избранные вопросы математики</t>
  </si>
  <si>
    <t xml:space="preserve">10 
</t>
  </si>
  <si>
    <t>Пособие элективного курса по математике для 10-11 классов, Д.Ф. Айвазян, 2009</t>
  </si>
  <si>
    <t>Программы элективных курсов по русскому языку 10-11. С.И.Львова. Мнемозина, 2009.</t>
  </si>
  <si>
    <t>социально-экономический</t>
  </si>
  <si>
    <t xml:space="preserve">профильный </t>
  </si>
  <si>
    <t>В.П. Журавлев Русская литература ХХ века 11 класс,  М.: Просвещение, 2010 г.</t>
  </si>
  <si>
    <t xml:space="preserve">Программа для ОУ. Алгебра и начала анализа 10-11 класс. Под редакцией А.Г.Мордковича. М.:Мнемозина, 2009 г.; Геометрия 10-11 класс . Под редакцией А.В.Погорелова. М.:Просвещение», 2010 г.
</t>
  </si>
  <si>
    <t xml:space="preserve">А.Г. Мордкович  Алгебра и начала анализа 11 класс (профильный уровень). М.: Мнемозина, 2012 г.; А.В.Погорелов. Геометрия 10-11 класс (профильный уровень) М.: Просвещение», 2012 г.
</t>
  </si>
  <si>
    <t>Россия и мир в XX веке.  Л.Н. Алексашкина, А.А. Данилов, Л.Г. Косулина. М.: Просвещение 2012.</t>
  </si>
  <si>
    <t>Л.Н.Боголюбов. Обществознание 11 класс (профильный уровень)                    М.: Просвещение, 2012 г.</t>
  </si>
  <si>
    <t>Программа для ОУ. Программа  курса химии для 10-11кл. О.С. Габриелян. М.,Дрофа , 2010 г.</t>
  </si>
  <si>
    <t>О.С. Габриелян.  Химия 11 кл.  М.:Дрофа , 2010 г.</t>
  </si>
  <si>
    <t>А. Т. Смирнов, Б.О. Хренников. Под редакцией  А. Т. Смирнова. Основы безопасности жизнедеятельности 11 класс М., Просвещение, 2013 г.</t>
  </si>
  <si>
    <t>11</t>
  </si>
  <si>
    <t>Решение уравнений и неравенств с параметром</t>
  </si>
  <si>
    <t>Трудные вопросы изучения синтаксиса</t>
  </si>
  <si>
    <t xml:space="preserve">Русский язык 10-11 классы А.И. Власенков, Л.М. Рыбченкова (профильный уровень)М:Просвещение, 2011 г
</t>
  </si>
  <si>
    <t>Учебный план _11а_ класса МБОУ Школы №18 г.о. Самара на 2017-2018 уч. год</t>
  </si>
  <si>
    <t>Учебный план _10а_ класса МБОУ Школы №18 г.о. Самара на 2017-2018 уч. год</t>
  </si>
  <si>
    <t>Учебный план _7а_ класса МБОУ Школы №18 г.о. Самара на 2017-2018 уч. год</t>
  </si>
  <si>
    <t>Учебный план _6а_ класса МБОУ Школы №18 г.о. Самара на 2017-2018 уч. год</t>
  </si>
  <si>
    <t>Учебный план _5а_ класса МБОУ Школы №18 г.о. Самара на 2017-2018 уч. год</t>
  </si>
  <si>
    <t>Учебный план _4а_ класса МБОУ Школы №18 г.о. Самара на 2017-2018 уч. год</t>
  </si>
  <si>
    <t>Учебный план _3а_ класса МБОУ Школы №18 г.о. Самара на 2017-2018 уч. год</t>
  </si>
  <si>
    <t>Учебный план _2а_ класса МБОУ Школы №18 г.о. Самара на 2017-2018 уч. год</t>
  </si>
  <si>
    <t>Учебный план _1а_ класса МБОУ Школы №18 г.о. Самара на 2017-2018 уч. год</t>
  </si>
  <si>
    <t>секция</t>
  </si>
  <si>
    <t>В.И. Лях.  Физическая культура 2 класс. М., Просвещение, 2014 г.</t>
  </si>
  <si>
    <t>В.И. Лях.  Физическая культура 3 класс. М., Просвещение, 2014 г.</t>
  </si>
  <si>
    <t>Учебный план _3б_ класса МБОУ Школы №18 г.о. Самара на 2017-2018 уч. год</t>
  </si>
  <si>
    <t>Програмы для ОУ. Музыка 5-7класс. Е.Д.Критская, Г.П.Сергеева  М.: Просвещение, 2016</t>
  </si>
  <si>
    <t>Программы для ОУ.  Музыка 5-7 класс. Е.Д.Критская, Г.П.Сергеева  М.: Просвещение, 2016</t>
  </si>
  <si>
    <t xml:space="preserve"> Программы для ОУ к предметной линии учебников А.А. Вигасина – А.О. Сороко-Цюпы. Всеобщая история 5 – 9 классы. – М.: Просвещение, 2014.
Програмы для ОУ История России. 6 - 9 классы  А. А. Данилов, О. Н. Журавлева, И. Е. Барыкина. - М.: Просвещение, 2016.
</t>
  </si>
  <si>
    <t>Программы для ОУ. Музыка 5-7 классы. Е.Д.Критская, Г.П.Сергеева  М.: Просвещение, 2016</t>
  </si>
  <si>
    <t>Программы для ОУ «География» 5-9 классы А.А. Летягин, Н.В. Душина. "Вентана-Граф", 2013 г.</t>
  </si>
  <si>
    <r>
      <t>В.Б.Пятунин, Е.А.Таможняя  «География России. Природа. Население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. "Вентана-Граф", 2015 г.</t>
    </r>
  </si>
  <si>
    <t>Учебный комплекс под ред. В.В.Бабайцевой «Русский язык. Теория 5-9 класс», «Русский язык. Практика 9 класс», «Русская речь 9 класс».-М.: Дрофа, 2015.</t>
  </si>
  <si>
    <t>Программы для ОУ. Литература 5-9 классы . Под редакцией В.Я. Коровиной. М.:Просвещение, 2013 г.</t>
  </si>
  <si>
    <t>Программы для ОУ. Алгебра (под редакцией Ю.Н Макарычева)7-9 . М.:Просвещение, 2014 г. Геометрия (под редакцией Погорелова А.В.) 7-9                        М.:Просвещение, 2014 г.</t>
  </si>
  <si>
    <t>Ю.Н.Макарычев, Н.Г.Миндюк и др., Алгебра 9 класс. М.: Просвещение, 2016 г.; А.В. Погорелов. Геометрия 7-9 класс. М.: Просвещение, 2016 г.</t>
  </si>
  <si>
    <t>Программа для ОУ. Информатика и ИКТ 
7-9 классы. Н.Д. Угринович. М.:БИНОМ. Лаборатория знаний,  2015 г.</t>
  </si>
  <si>
    <t>Программа для ОУ. Информатика и ИКТ 
7-9 классы. Л.Л. Босова. М.:БИНОМ. Лаборатория знаний,  2015 г.</t>
  </si>
  <si>
    <t>Программы для ОУ. Л.Н. Боголюбов, Н.И. Городецкая, Л.Ф. Иванова,  А.И. Матвеев  Обществознание 5-9 М.: Просвещение, 2014 г.</t>
  </si>
  <si>
    <t xml:space="preserve">Новая история, 1500 – 1800: Учеб. для 7 кл. общеобразовательных учреждений / А.Я. Юдовская, П.А. Баранов, Л.М. Ванюшкина – М.: Просвещение, 2014.
История Росси, конец  XVI – XVIII в.: Учеб. для 7 кл. общеобразовательных учреждений / Арсентьев Н.М., Данилов А.А., Курукин И.В., Токарева А.Я. – М.: Просвещение, 2016.
</t>
  </si>
  <si>
    <t>8-11</t>
  </si>
  <si>
    <t>Английский язык 10 класс. Афанасьева О.В., Дули Д., Михеева И.В. и др. М.: Experss Pablishing: Просвещение, 2012</t>
  </si>
  <si>
    <t>Английский язык 11 класс. Афанасьева О.В., Дули Д., Михеева И.В. и др. М.: Experss Pablishing: Просвещение, 2012</t>
  </si>
  <si>
    <t xml:space="preserve">Программа для ОУ. Изобразительное искусство 5-8, Б.М. Неменский М.: Просвещение, 2015 г.
</t>
  </si>
  <si>
    <t>Программа для ОУ. Изобразительное искусство 5-8, Б.М. Неменский М.: Просвещение, 2015 г.</t>
  </si>
  <si>
    <t>Человек и общество</t>
  </si>
  <si>
    <t>Программа элективного курса по обществознанию 10-11кл. ( Сборник элективных курсов для предрофильной подготовки и профильного обучения,  Козачек О. В., Черников В. В.) Издательство: Глобус, 2007 г.</t>
  </si>
  <si>
    <t>Программа элективного курса по обществознанию 10-11кл. (Сборник элективных курсов для предрофильной подготовки и профильного обучения,  Козачек О. В., Черников В. В.) Издательство: Глобус, 2007 г.</t>
  </si>
  <si>
    <t>Программа элективного курса  «Русский язык. Анализ текста» Н.В.Козловская, Ю.Н.Сивакова. -  Санкт-Петербург: САГА, 2009.</t>
  </si>
  <si>
    <t>Хореография и бальные танцы</t>
  </si>
  <si>
    <t>"Юный музеевед"</t>
  </si>
  <si>
    <t>"Творческая мастерская"</t>
  </si>
  <si>
    <t>"Актерское мастерство"</t>
  </si>
  <si>
    <t>"Уроки нравственности"</t>
  </si>
  <si>
    <t>"Английский язык в ситуации общения"</t>
  </si>
  <si>
    <t xml:space="preserve">"Культура общения" </t>
  </si>
  <si>
    <t>Решение задач по химии повышенного уровня сложности</t>
  </si>
  <si>
    <t>Программа элективного курса по химии, Н.В. Ширшина, "Учитель", 2008</t>
  </si>
  <si>
    <t>"Все обо всем"</t>
  </si>
  <si>
    <t>"Очень умелые ручки"</t>
  </si>
  <si>
    <t>Учебный план _1б_ класса МБОУ Школы №18 г.о. Самара на 2017-2018 уч. год</t>
  </si>
  <si>
    <t>"Большое путешествие"</t>
  </si>
  <si>
    <t>"Страна мастеров"</t>
  </si>
  <si>
    <t>"Самбо"</t>
  </si>
  <si>
    <t>"Боьшое путешествие"</t>
  </si>
  <si>
    <t>"Шахматный клуб"</t>
  </si>
  <si>
    <t>"Математический 
калейдоскоп"</t>
  </si>
  <si>
    <t>духовно-нравственное</t>
  </si>
  <si>
    <t>"Я - гражданин России"</t>
  </si>
  <si>
    <t>"Путешествуем с английским"</t>
  </si>
  <si>
    <t>"Школьный музей"</t>
  </si>
  <si>
    <t xml:space="preserve">"Физика и здоровье" </t>
  </si>
  <si>
    <t>Учебный план _8а_ класса МБОУ Школы №18 г.о. Самара на 2017-2018 уч. год</t>
  </si>
  <si>
    <t>Учебный план   9а  класса МБОУ Школы №18 г.о. Самара на 2017-2018 уч. год</t>
  </si>
  <si>
    <t>Учебный план   9б   класса МБОУ Школы №18 г.о. Самара на 2017-2018 уч. год</t>
  </si>
  <si>
    <t>"Занимательная физика"</t>
  </si>
  <si>
    <t>"Решение экономических задач"</t>
  </si>
  <si>
    <t>"Школа Нравственности"</t>
  </si>
  <si>
    <t>"Русский язык и культура речи"</t>
  </si>
  <si>
    <t xml:space="preserve">духовно - нравственное </t>
  </si>
  <si>
    <t>"Народная культура Поволжья"</t>
  </si>
  <si>
    <t>"Твой выбор"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</si>
</sst>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2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1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17" fillId="0" borderId="11" xfId="0" applyFont="1" applyBorder="1"/>
    <xf numFmtId="0" fontId="11" fillId="0" borderId="0" xfId="0" applyFont="1" applyAlignment="1"/>
    <xf numFmtId="164" fontId="6" fillId="0" borderId="19" xfId="0" applyNumberFormat="1" applyFont="1" applyBorder="1" applyAlignment="1" applyProtection="1">
      <alignment horizontal="center" vertical="top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19" xfId="0" applyNumberFormat="1" applyFont="1" applyBorder="1" applyAlignment="1" applyProtection="1">
      <alignment horizontal="center" vertical="top"/>
    </xf>
    <xf numFmtId="164" fontId="16" fillId="0" borderId="19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19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49" fontId="5" fillId="0" borderId="27" xfId="0" applyNumberFormat="1" applyFont="1" applyBorder="1" applyAlignment="1" applyProtection="1">
      <alignment horizontal="center" vertical="top" wrapText="1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7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18" xfId="0" applyNumberFormat="1" applyFont="1" applyBorder="1" applyAlignment="1" applyProtection="1">
      <alignment horizontal="center" vertical="top" wrapText="1"/>
    </xf>
    <xf numFmtId="49" fontId="7" fillId="0" borderId="18" xfId="0" applyNumberFormat="1" applyFont="1" applyBorder="1" applyAlignment="1" applyProtection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164" fontId="16" fillId="0" borderId="40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55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0" fontId="32" fillId="0" borderId="57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4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4" xfId="0" applyFont="1" applyBorder="1" applyAlignment="1" applyProtection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1" fontId="14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164" fontId="13" fillId="2" borderId="19" xfId="0" applyNumberFormat="1" applyFont="1" applyFill="1" applyBorder="1" applyAlignment="1" applyProtection="1">
      <alignment horizontal="center"/>
    </xf>
    <xf numFmtId="164" fontId="13" fillId="2" borderId="24" xfId="0" applyNumberFormat="1" applyFont="1" applyFill="1" applyBorder="1" applyAlignment="1" applyProtection="1">
      <alignment horizontal="center"/>
    </xf>
    <xf numFmtId="164" fontId="13" fillId="2" borderId="19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164" fontId="14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164" fontId="40" fillId="0" borderId="60" xfId="0" applyNumberFormat="1" applyFont="1" applyBorder="1" applyAlignment="1" applyProtection="1">
      <alignment horizontal="center" vertical="center"/>
      <protection locked="0"/>
    </xf>
    <xf numFmtId="164" fontId="40" fillId="0" borderId="60" xfId="0" applyNumberFormat="1" applyFont="1" applyBorder="1" applyAlignment="1" applyProtection="1">
      <alignment horizontal="center" vertical="top"/>
      <protection locked="0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center" vertical="top"/>
      <protection locked="0"/>
    </xf>
    <xf numFmtId="164" fontId="41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1" fillId="0" borderId="61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0" borderId="41" xfId="0" applyNumberFormat="1" applyFont="1" applyBorder="1" applyAlignment="1" applyProtection="1">
      <alignment horizontal="center" vertical="center" wrapText="1"/>
      <protection locked="0"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41" xfId="0" applyNumberFormat="1" applyFont="1" applyBorder="1" applyAlignment="1" applyProtection="1">
      <alignment horizontal="center" vertical="center" wrapText="1"/>
      <protection locked="0"/>
    </xf>
    <xf numFmtId="49" fontId="41" fillId="0" borderId="15" xfId="0" applyNumberFormat="1" applyFont="1" applyBorder="1" applyAlignment="1" applyProtection="1">
      <alignment horizontal="center" vertical="center" wrapText="1"/>
      <protection locked="0"/>
    </xf>
    <xf numFmtId="49" fontId="45" fillId="0" borderId="13" xfId="0" applyNumberFormat="1" applyFont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Border="1" applyAlignment="1" applyProtection="1">
      <alignment horizontal="center" vertical="center" wrapText="1"/>
      <protection locked="0"/>
    </xf>
    <xf numFmtId="49" fontId="47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Border="1" applyAlignment="1" applyProtection="1">
      <alignment horizontal="center" vertical="top" wrapText="1"/>
      <protection locked="0"/>
    </xf>
    <xf numFmtId="49" fontId="41" fillId="0" borderId="13" xfId="0" applyNumberFormat="1" applyFont="1" applyBorder="1" applyAlignment="1" applyProtection="1">
      <alignment horizontal="center" vertical="top" wrapText="1"/>
      <protection locked="0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49" fontId="48" fillId="0" borderId="17" xfId="0" applyNumberFormat="1" applyFont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Border="1" applyAlignment="1" applyProtection="1">
      <alignment horizontal="center" vertical="center" wrapText="1"/>
      <protection locked="0"/>
    </xf>
    <xf numFmtId="164" fontId="40" fillId="0" borderId="62" xfId="0" applyNumberFormat="1" applyFont="1" applyBorder="1" applyAlignment="1" applyProtection="1">
      <alignment horizontal="center" vertical="top"/>
      <protection locked="0"/>
    </xf>
    <xf numFmtId="49" fontId="41" fillId="0" borderId="15" xfId="0" applyNumberFormat="1" applyFont="1" applyBorder="1" applyAlignment="1" applyProtection="1">
      <alignment horizontal="center" vertical="top" wrapText="1"/>
      <protection locked="0"/>
    </xf>
    <xf numFmtId="49" fontId="41" fillId="0" borderId="18" xfId="0" applyNumberFormat="1" applyFont="1" applyBorder="1" applyAlignment="1" applyProtection="1">
      <alignment horizontal="center" vertical="top" wrapText="1"/>
      <protection locked="0"/>
    </xf>
    <xf numFmtId="49" fontId="45" fillId="0" borderId="18" xfId="0" applyNumberFormat="1" applyFont="1" applyBorder="1" applyAlignment="1" applyProtection="1">
      <alignment horizontal="left" vertical="top" wrapText="1"/>
      <protection locked="0"/>
    </xf>
    <xf numFmtId="49" fontId="45" fillId="0" borderId="18" xfId="0" applyNumberFormat="1" applyFont="1" applyBorder="1" applyAlignment="1" applyProtection="1">
      <alignment horizontal="left" vertical="center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8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Border="1" applyProtection="1">
      <protection locked="0"/>
    </xf>
    <xf numFmtId="164" fontId="49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49" fontId="45" fillId="0" borderId="41" xfId="0" applyNumberFormat="1" applyFont="1" applyBorder="1" applyAlignment="1" applyProtection="1">
      <alignment horizontal="left" vertical="top" wrapText="1"/>
      <protection locked="0"/>
    </xf>
    <xf numFmtId="164" fontId="16" fillId="0" borderId="19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Border="1" applyAlignment="1" applyProtection="1">
      <alignment horizontal="center" vertical="center"/>
      <protection locked="0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164" fontId="40" fillId="0" borderId="60" xfId="0" applyNumberFormat="1" applyFont="1" applyBorder="1" applyAlignment="1" applyProtection="1">
      <alignment horizontal="center" vertical="top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49" fontId="46" fillId="0" borderId="18" xfId="0" applyNumberFormat="1" applyFont="1" applyBorder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1" fontId="41" fillId="0" borderId="13" xfId="0" applyNumberFormat="1" applyFont="1" applyBorder="1" applyAlignment="1" applyProtection="1">
      <alignment horizontal="center" vertical="center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0" borderId="41" xfId="0" applyNumberFormat="1" applyFont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Border="1" applyAlignment="1" applyProtection="1">
      <alignment horizontal="left" vertical="center" wrapText="1"/>
      <protection locked="0"/>
    </xf>
    <xf numFmtId="49" fontId="45" fillId="0" borderId="41" xfId="0" applyNumberFormat="1" applyFont="1" applyBorder="1" applyAlignment="1" applyProtection="1">
      <alignment horizontal="left" vertical="center" wrapText="1"/>
      <protection locked="0"/>
    </xf>
    <xf numFmtId="49" fontId="45" fillId="0" borderId="13" xfId="0" applyNumberFormat="1" applyFont="1" applyBorder="1" applyAlignment="1" applyProtection="1">
      <alignment horizontal="left" vertical="center" wrapText="1"/>
      <protection locked="0"/>
    </xf>
    <xf numFmtId="49" fontId="47" fillId="0" borderId="13" xfId="0" applyNumberFormat="1" applyFont="1" applyBorder="1" applyAlignment="1" applyProtection="1">
      <alignment horizontal="left" vertical="center" wrapText="1"/>
      <protection locked="0"/>
    </xf>
    <xf numFmtId="49" fontId="41" fillId="0" borderId="13" xfId="0" applyNumberFormat="1" applyFont="1" applyBorder="1" applyAlignment="1" applyProtection="1">
      <alignment horizontal="left" vertical="center" wrapText="1"/>
      <protection locked="0"/>
    </xf>
    <xf numFmtId="164" fontId="16" fillId="0" borderId="19" xfId="0" applyNumberFormat="1" applyFont="1" applyBorder="1" applyAlignment="1" applyProtection="1">
      <alignment horizontal="center" vertical="center" wrapText="1"/>
    </xf>
    <xf numFmtId="49" fontId="49" fillId="0" borderId="13" xfId="0" applyNumberFormat="1" applyFont="1" applyBorder="1" applyAlignment="1" applyProtection="1">
      <alignment horizontal="center" vertical="center"/>
      <protection locked="0"/>
    </xf>
    <xf numFmtId="164" fontId="40" fillId="0" borderId="60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5" fillId="0" borderId="13" xfId="0" applyNumberFormat="1" applyFont="1" applyBorder="1" applyAlignment="1" applyProtection="1">
      <alignment horizontal="left" vertical="top" wrapText="1"/>
      <protection locked="0"/>
    </xf>
    <xf numFmtId="49" fontId="41" fillId="0" borderId="18" xfId="0" applyNumberFormat="1" applyFont="1" applyBorder="1" applyAlignment="1" applyProtection="1">
      <alignment horizontal="left" vertical="top" wrapText="1"/>
      <protection locked="0"/>
    </xf>
    <xf numFmtId="49" fontId="46" fillId="0" borderId="17" xfId="0" applyNumberFormat="1" applyFont="1" applyBorder="1" applyAlignment="1" applyProtection="1">
      <alignment horizontal="center" vertical="center" wrapText="1"/>
      <protection locked="0"/>
    </xf>
    <xf numFmtId="49" fontId="53" fillId="0" borderId="13" xfId="0" applyNumberFormat="1" applyFont="1" applyBorder="1" applyAlignment="1" applyProtection="1">
      <alignment horizontal="left" vertical="top" wrapText="1"/>
      <protection locked="0"/>
    </xf>
    <xf numFmtId="1" fontId="49" fillId="0" borderId="13" xfId="0" applyNumberFormat="1" applyFont="1" applyBorder="1" applyAlignment="1" applyProtection="1">
      <alignment horizontal="center" vertical="center"/>
      <protection locked="0"/>
    </xf>
    <xf numFmtId="49" fontId="55" fillId="0" borderId="13" xfId="0" applyNumberFormat="1" applyFont="1" applyBorder="1" applyAlignment="1" applyProtection="1">
      <alignment horizontal="left" vertical="top" wrapText="1"/>
      <protection locked="0"/>
    </xf>
    <xf numFmtId="49" fontId="56" fillId="0" borderId="18" xfId="0" applyNumberFormat="1" applyFont="1" applyBorder="1" applyAlignment="1" applyProtection="1">
      <alignment horizontal="center" vertical="center" wrapText="1"/>
      <protection locked="0"/>
    </xf>
    <xf numFmtId="49" fontId="57" fillId="0" borderId="41" xfId="0" applyNumberFormat="1" applyFont="1" applyBorder="1" applyAlignment="1" applyProtection="1">
      <alignment horizontal="center" vertical="center" wrapText="1"/>
      <protection locked="0"/>
    </xf>
    <xf numFmtId="49" fontId="57" fillId="0" borderId="18" xfId="0" applyNumberFormat="1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left" vertical="top" wrapText="1"/>
      <protection locked="0"/>
    </xf>
    <xf numFmtId="49" fontId="46" fillId="0" borderId="15" xfId="0" applyNumberFormat="1" applyFont="1" applyBorder="1" applyAlignment="1" applyProtection="1">
      <alignment horizontal="center" vertical="top" wrapText="1"/>
      <protection locked="0"/>
    </xf>
    <xf numFmtId="49" fontId="46" fillId="0" borderId="17" xfId="0" applyNumberFormat="1" applyFont="1" applyBorder="1" applyAlignment="1" applyProtection="1">
      <alignment horizontal="center" vertical="top" wrapText="1"/>
      <protection locked="0"/>
    </xf>
    <xf numFmtId="49" fontId="58" fillId="0" borderId="13" xfId="0" applyNumberFormat="1" applyFont="1" applyBorder="1" applyAlignment="1" applyProtection="1">
      <alignment horizontal="center" vertical="top" wrapText="1"/>
      <protection locked="0"/>
    </xf>
    <xf numFmtId="49" fontId="58" fillId="0" borderId="17" xfId="0" applyNumberFormat="1" applyFont="1" applyBorder="1" applyAlignment="1" applyProtection="1">
      <alignment horizontal="center" vertical="top" wrapText="1"/>
      <protection locked="0"/>
    </xf>
    <xf numFmtId="49" fontId="59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horizontal="right"/>
    </xf>
    <xf numFmtId="164" fontId="14" fillId="0" borderId="13" xfId="0" applyNumberFormat="1" applyFont="1" applyBorder="1" applyAlignment="1">
      <alignment horizontal="center" vertical="top"/>
    </xf>
    <xf numFmtId="164" fontId="60" fillId="0" borderId="13" xfId="0" applyNumberFormat="1" applyFont="1" applyBorder="1" applyAlignment="1" applyProtection="1">
      <alignment horizontal="center" vertical="center" wrapText="1"/>
      <protection locked="0"/>
    </xf>
    <xf numFmtId="49" fontId="54" fillId="0" borderId="13" xfId="0" applyNumberFormat="1" applyFont="1" applyBorder="1" applyAlignment="1" applyProtection="1">
      <alignment horizontal="center" vertical="top" wrapText="1"/>
      <protection locked="0"/>
    </xf>
    <xf numFmtId="0" fontId="60" fillId="0" borderId="13" xfId="0" applyFont="1" applyBorder="1" applyAlignment="1">
      <alignment horizontal="center" vertical="center" wrapText="1"/>
    </xf>
    <xf numFmtId="164" fontId="40" fillId="0" borderId="64" xfId="0" applyNumberFormat="1" applyFont="1" applyBorder="1" applyAlignment="1" applyProtection="1">
      <alignment horizontal="center" vertical="top"/>
      <protection locked="0"/>
    </xf>
    <xf numFmtId="1" fontId="40" fillId="0" borderId="64" xfId="0" applyNumberFormat="1" applyFont="1" applyBorder="1" applyAlignment="1" applyProtection="1">
      <alignment horizontal="center" vertical="top"/>
      <protection locked="0"/>
    </xf>
    <xf numFmtId="1" fontId="40" fillId="0" borderId="60" xfId="0" applyNumberFormat="1" applyFont="1" applyBorder="1" applyAlignment="1" applyProtection="1">
      <alignment horizontal="center" vertical="top"/>
      <protection locked="0"/>
    </xf>
    <xf numFmtId="1" fontId="40" fillId="0" borderId="60" xfId="0" applyNumberFormat="1" applyFont="1" applyBorder="1" applyAlignment="1" applyProtection="1">
      <alignment horizontal="center" vertical="top"/>
    </xf>
    <xf numFmtId="49" fontId="46" fillId="0" borderId="15" xfId="0" applyNumberFormat="1" applyFont="1" applyBorder="1" applyAlignment="1" applyProtection="1">
      <alignment horizontal="center" vertical="center" wrapText="1"/>
      <protection locked="0"/>
    </xf>
    <xf numFmtId="49" fontId="46" fillId="0" borderId="28" xfId="0" applyNumberFormat="1" applyFont="1" applyBorder="1" applyAlignment="1" applyProtection="1">
      <alignment horizontal="center" vertical="top" wrapText="1"/>
      <protection locked="0"/>
    </xf>
    <xf numFmtId="49" fontId="46" fillId="0" borderId="65" xfId="0" applyNumberFormat="1" applyFont="1" applyBorder="1" applyAlignment="1" applyProtection="1">
      <alignment horizontal="center" vertical="top" wrapText="1"/>
      <protection locked="0"/>
    </xf>
    <xf numFmtId="49" fontId="45" fillId="0" borderId="28" xfId="0" applyNumberFormat="1" applyFont="1" applyBorder="1" applyAlignment="1" applyProtection="1">
      <alignment horizontal="left" vertical="top" wrapText="1"/>
      <protection locked="0"/>
    </xf>
    <xf numFmtId="49" fontId="41" fillId="0" borderId="28" xfId="0" applyNumberFormat="1" applyFont="1" applyBorder="1" applyAlignment="1" applyProtection="1">
      <alignment horizontal="left" vertical="top" wrapText="1"/>
      <protection locked="0"/>
    </xf>
    <xf numFmtId="49" fontId="53" fillId="0" borderId="18" xfId="0" applyNumberFormat="1" applyFont="1" applyBorder="1" applyAlignment="1" applyProtection="1">
      <alignment horizontal="left" vertical="top" wrapText="1"/>
      <protection locked="0"/>
    </xf>
    <xf numFmtId="49" fontId="46" fillId="0" borderId="66" xfId="0" applyNumberFormat="1" applyFont="1" applyBorder="1" applyAlignment="1" applyProtection="1">
      <alignment horizontal="center" vertical="top" wrapText="1"/>
      <protection locked="0"/>
    </xf>
    <xf numFmtId="49" fontId="46" fillId="0" borderId="31" xfId="0" applyNumberFormat="1" applyFont="1" applyBorder="1" applyAlignment="1" applyProtection="1">
      <alignment horizontal="center" vertical="top" wrapText="1"/>
      <protection locked="0"/>
    </xf>
    <xf numFmtId="49" fontId="45" fillId="0" borderId="31" xfId="0" applyNumberFormat="1" applyFont="1" applyBorder="1" applyAlignment="1" applyProtection="1">
      <alignment horizontal="left" vertical="top" wrapText="1"/>
      <protection locked="0"/>
    </xf>
    <xf numFmtId="49" fontId="41" fillId="0" borderId="31" xfId="0" applyNumberFormat="1" applyFont="1" applyBorder="1" applyAlignment="1" applyProtection="1">
      <alignment horizontal="left" vertical="top" wrapText="1"/>
      <protection locked="0"/>
    </xf>
    <xf numFmtId="164" fontId="60" fillId="0" borderId="13" xfId="0" applyNumberFormat="1" applyFont="1" applyBorder="1" applyAlignment="1" applyProtection="1">
      <alignment horizontal="center" vertical="top" wrapText="1"/>
      <protection locked="0"/>
    </xf>
    <xf numFmtId="164" fontId="40" fillId="0" borderId="64" xfId="0" applyNumberFormat="1" applyFont="1" applyBorder="1" applyAlignment="1" applyProtection="1">
      <alignment horizontal="center" vertical="center"/>
      <protection locked="0"/>
    </xf>
    <xf numFmtId="1" fontId="40" fillId="0" borderId="64" xfId="0" applyNumberFormat="1" applyFont="1" applyBorder="1" applyAlignment="1" applyProtection="1">
      <alignment horizontal="center" vertical="center"/>
      <protection locked="0"/>
    </xf>
    <xf numFmtId="1" fontId="40" fillId="0" borderId="60" xfId="0" applyNumberFormat="1" applyFont="1" applyBorder="1" applyAlignment="1" applyProtection="1">
      <alignment horizontal="center" vertical="center"/>
      <protection locked="0"/>
    </xf>
    <xf numFmtId="1" fontId="40" fillId="0" borderId="60" xfId="0" applyNumberFormat="1" applyFont="1" applyBorder="1" applyAlignment="1" applyProtection="1">
      <alignment horizontal="center" vertical="center"/>
    </xf>
    <xf numFmtId="49" fontId="46" fillId="0" borderId="65" xfId="0" applyNumberFormat="1" applyFont="1" applyBorder="1" applyAlignment="1" applyProtection="1">
      <alignment horizontal="center" vertical="center" wrapText="1"/>
      <protection locked="0"/>
    </xf>
    <xf numFmtId="49" fontId="46" fillId="0" borderId="28" xfId="0" applyNumberFormat="1" applyFont="1" applyBorder="1" applyAlignment="1" applyProtection="1">
      <alignment horizontal="center" vertical="center" wrapText="1"/>
      <protection locked="0"/>
    </xf>
    <xf numFmtId="49" fontId="41" fillId="0" borderId="28" xfId="0" applyNumberFormat="1" applyFont="1" applyBorder="1" applyAlignment="1" applyProtection="1">
      <alignment horizontal="center" vertical="center" wrapText="1"/>
      <protection locked="0"/>
    </xf>
    <xf numFmtId="49" fontId="46" fillId="0" borderId="66" xfId="0" applyNumberFormat="1" applyFont="1" applyBorder="1" applyAlignment="1" applyProtection="1">
      <alignment horizontal="center" vertical="center" wrapText="1"/>
      <protection locked="0"/>
    </xf>
    <xf numFmtId="49" fontId="46" fillId="0" borderId="31" xfId="0" applyNumberFormat="1" applyFont="1" applyBorder="1" applyAlignment="1" applyProtection="1">
      <alignment horizontal="center" vertical="center" wrapText="1"/>
      <protection locked="0"/>
    </xf>
    <xf numFmtId="49" fontId="41" fillId="0" borderId="31" xfId="0" applyNumberFormat="1" applyFont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164" fontId="40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164" fontId="40" fillId="0" borderId="67" xfId="0" applyNumberFormat="1" applyFont="1" applyBorder="1" applyAlignment="1" applyProtection="1">
      <alignment horizontal="center" vertical="top"/>
    </xf>
    <xf numFmtId="164" fontId="13" fillId="2" borderId="35" xfId="0" applyNumberFormat="1" applyFont="1" applyFill="1" applyBorder="1" applyAlignment="1" applyProtection="1">
      <alignment horizontal="center"/>
    </xf>
    <xf numFmtId="164" fontId="40" fillId="0" borderId="13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Border="1" applyAlignment="1" applyProtection="1">
      <alignment horizontal="center" vertical="center"/>
      <protection locked="0"/>
    </xf>
    <xf numFmtId="1" fontId="4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top" wrapText="1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Border="1" applyAlignment="1" applyProtection="1">
      <alignment horizontal="left" vertical="top"/>
      <protection locked="0"/>
    </xf>
    <xf numFmtId="0" fontId="28" fillId="0" borderId="13" xfId="0" applyFont="1" applyBorder="1" applyAlignment="1">
      <alignment horizontal="center" vertical="top" wrapText="1"/>
    </xf>
    <xf numFmtId="49" fontId="49" fillId="0" borderId="18" xfId="0" applyNumberFormat="1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center" vertical="top"/>
    </xf>
    <xf numFmtId="49" fontId="44" fillId="0" borderId="21" xfId="0" applyNumberFormat="1" applyFont="1" applyBorder="1" applyAlignment="1" applyProtection="1">
      <alignment horizontal="center" vertical="center" wrapText="1"/>
      <protection locked="0"/>
    </xf>
    <xf numFmtId="1" fontId="49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52" fillId="0" borderId="13" xfId="0" applyNumberFormat="1" applyFont="1" applyBorder="1" applyAlignment="1" applyProtection="1">
      <alignment horizontal="left" vertical="top" wrapText="1"/>
      <protection locked="0"/>
    </xf>
    <xf numFmtId="49" fontId="52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top" wrapText="1"/>
    </xf>
    <xf numFmtId="49" fontId="44" fillId="0" borderId="17" xfId="0" applyNumberFormat="1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left" vertical="top" wrapText="1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20" xfId="0" applyBorder="1" applyAlignment="1"/>
    <xf numFmtId="0" fontId="0" fillId="0" borderId="17" xfId="0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wrapText="1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13" xfId="0" applyBorder="1" applyAlignment="1">
      <alignment horizontal="center" vertical="top" wrapText="1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2" xfId="0" applyFont="1" applyBorder="1" applyAlignment="1" applyProtection="1"/>
    <xf numFmtId="0" fontId="0" fillId="0" borderId="23" xfId="0" applyBorder="1" applyAlignment="1" applyProtection="1"/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wrapText="1"/>
    </xf>
    <xf numFmtId="164" fontId="4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41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2" fillId="0" borderId="16" xfId="0" applyNumberFormat="1" applyFont="1" applyBorder="1" applyAlignment="1" applyProtection="1">
      <alignment horizontal="center" vertical="center" wrapText="1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0" borderId="16" xfId="0" applyNumberFormat="1" applyFont="1" applyBorder="1" applyAlignment="1" applyProtection="1">
      <alignment horizontal="center" vertical="center" wrapText="1"/>
      <protection locked="0"/>
    </xf>
    <xf numFmtId="49" fontId="41" fillId="0" borderId="20" xfId="0" applyNumberFormat="1" applyFont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49" fontId="49" fillId="0" borderId="21" xfId="0" applyNumberFormat="1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49" fontId="42" fillId="0" borderId="6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center" vertical="center" wrapText="1"/>
    </xf>
    <xf numFmtId="49" fontId="44" fillId="0" borderId="21" xfId="0" applyNumberFormat="1" applyFont="1" applyBorder="1" applyAlignment="1" applyProtection="1">
      <alignment horizontal="center" vertical="center" wrapText="1"/>
      <protection locked="0"/>
    </xf>
    <xf numFmtId="1" fontId="49" fillId="0" borderId="21" xfId="0" applyNumberFormat="1" applyFont="1" applyBorder="1" applyAlignment="1" applyProtection="1">
      <alignment horizontal="center" vertical="center"/>
      <protection locked="0"/>
    </xf>
    <xf numFmtId="49" fontId="41" fillId="0" borderId="68" xfId="0" applyNumberFormat="1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center" vertical="center" wrapText="1"/>
    </xf>
    <xf numFmtId="49" fontId="44" fillId="0" borderId="72" xfId="0" applyNumberFormat="1" applyFont="1" applyBorder="1" applyAlignment="1" applyProtection="1">
      <alignment horizontal="center" vertical="center" wrapText="1"/>
      <protection locked="0"/>
    </xf>
    <xf numFmtId="1" fontId="49" fillId="0" borderId="72" xfId="0" applyNumberFormat="1" applyFont="1" applyBorder="1" applyAlignment="1" applyProtection="1">
      <alignment horizontal="center" vertical="center"/>
      <protection locked="0"/>
    </xf>
    <xf numFmtId="49" fontId="41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42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1" fontId="41" fillId="0" borderId="21" xfId="0" applyNumberFormat="1" applyFont="1" applyBorder="1" applyAlignment="1" applyProtection="1">
      <alignment horizontal="center" vertical="center"/>
      <protection locked="0"/>
    </xf>
    <xf numFmtId="49" fontId="42" fillId="0" borderId="20" xfId="0" applyNumberFormat="1" applyFont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/>
    <xf numFmtId="0" fontId="50" fillId="0" borderId="13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46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49" fontId="49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 applyProtection="1">
      <alignment horizontal="left" vertical="top" wrapText="1"/>
      <protection locked="0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52" fillId="0" borderId="21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top"/>
      <protection locked="0"/>
    </xf>
    <xf numFmtId="0" fontId="0" fillId="0" borderId="18" xfId="0" applyBorder="1" applyAlignment="1">
      <alignment horizontal="center" vertical="top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49" fontId="21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64" fontId="23" fillId="0" borderId="9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59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  <xf numFmtId="49" fontId="41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1" fillId="0" borderId="16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5" sqref="B2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6"/>
      <c r="B1" s="6"/>
      <c r="C1" s="33"/>
      <c r="D1" s="6"/>
      <c r="E1" s="6"/>
      <c r="F1" s="6"/>
      <c r="G1" s="6"/>
      <c r="H1" s="67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386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5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33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17"/>
      <c r="J5" s="17"/>
      <c r="K5" s="17"/>
      <c r="L5" s="17"/>
      <c r="M5" s="17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167</v>
      </c>
      <c r="I6" s="344"/>
      <c r="J6" s="344"/>
      <c r="K6" s="344"/>
      <c r="L6" s="344"/>
      <c r="M6" s="344"/>
      <c r="N6" s="344"/>
    </row>
    <row r="7" spans="1:18" ht="65.25" customHeight="1" thickBot="1" x14ac:dyDescent="0.3">
      <c r="A7" s="347" t="s">
        <v>0</v>
      </c>
      <c r="B7" s="350" t="s">
        <v>1</v>
      </c>
      <c r="C7" s="353" t="s">
        <v>80</v>
      </c>
      <c r="D7" s="354"/>
      <c r="E7" s="355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312" t="s">
        <v>3</v>
      </c>
      <c r="P7" s="313"/>
      <c r="Q7" s="314"/>
      <c r="R7" s="1"/>
    </row>
    <row r="8" spans="1:18" ht="66.75" customHeight="1" x14ac:dyDescent="0.25">
      <c r="A8" s="348"/>
      <c r="B8" s="351"/>
      <c r="C8" s="315" t="s">
        <v>102</v>
      </c>
      <c r="D8" s="315" t="s">
        <v>103</v>
      </c>
      <c r="E8" s="356"/>
      <c r="F8" s="317" t="s">
        <v>93</v>
      </c>
      <c r="G8" s="318"/>
      <c r="H8" s="319" t="s">
        <v>42</v>
      </c>
      <c r="I8" s="321" t="s">
        <v>48</v>
      </c>
      <c r="J8" s="323" t="s">
        <v>4</v>
      </c>
      <c r="K8" s="325" t="s">
        <v>5</v>
      </c>
      <c r="L8" s="326"/>
      <c r="M8" s="327" t="s">
        <v>83</v>
      </c>
      <c r="N8" s="323" t="s">
        <v>6</v>
      </c>
      <c r="O8" s="330" t="s">
        <v>7</v>
      </c>
      <c r="P8" s="332" t="s">
        <v>8</v>
      </c>
      <c r="Q8" s="333"/>
      <c r="R8" s="1"/>
    </row>
    <row r="9" spans="1:18" ht="48.75" customHeight="1" thickBot="1" x14ac:dyDescent="0.3">
      <c r="A9" s="349"/>
      <c r="B9" s="352"/>
      <c r="C9" s="316"/>
      <c r="D9" s="316"/>
      <c r="E9" s="357"/>
      <c r="F9" s="94" t="s">
        <v>9</v>
      </c>
      <c r="G9" s="95" t="s">
        <v>10</v>
      </c>
      <c r="H9" s="320"/>
      <c r="I9" s="322"/>
      <c r="J9" s="324"/>
      <c r="K9" s="78" t="s">
        <v>82</v>
      </c>
      <c r="L9" s="96" t="s">
        <v>54</v>
      </c>
      <c r="M9" s="328"/>
      <c r="N9" s="329"/>
      <c r="O9" s="331"/>
      <c r="P9" s="75" t="s">
        <v>91</v>
      </c>
      <c r="Q9" s="97" t="s">
        <v>92</v>
      </c>
      <c r="R9" s="1"/>
    </row>
    <row r="10" spans="1:18" ht="64.5" thickBot="1" x14ac:dyDescent="0.3">
      <c r="A10" s="361" t="s">
        <v>11</v>
      </c>
      <c r="B10" s="98" t="s">
        <v>12</v>
      </c>
      <c r="C10" s="134">
        <v>4</v>
      </c>
      <c r="D10" s="134">
        <v>1</v>
      </c>
      <c r="E10" s="172">
        <f t="shared" ref="E10:E20" si="0">C10+D10</f>
        <v>5</v>
      </c>
      <c r="F10" s="141">
        <v>5</v>
      </c>
      <c r="G10" s="142">
        <v>165</v>
      </c>
      <c r="H10" s="143" t="s">
        <v>111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47"/>
      <c r="N10" s="143"/>
      <c r="O10" s="143" t="s">
        <v>113</v>
      </c>
      <c r="P10" s="146" t="s">
        <v>41</v>
      </c>
      <c r="Q10" s="146" t="s">
        <v>41</v>
      </c>
      <c r="R10" s="3"/>
    </row>
    <row r="11" spans="1:18" ht="77.25" thickBot="1" x14ac:dyDescent="0.3">
      <c r="A11" s="362"/>
      <c r="B11" s="5" t="s">
        <v>55</v>
      </c>
      <c r="C11" s="134">
        <v>4</v>
      </c>
      <c r="D11" s="134"/>
      <c r="E11" s="172">
        <f t="shared" si="0"/>
        <v>4</v>
      </c>
      <c r="F11" s="148" t="s">
        <v>114</v>
      </c>
      <c r="G11" s="144" t="s">
        <v>115</v>
      </c>
      <c r="H11" s="149" t="s">
        <v>116</v>
      </c>
      <c r="I11" s="136" t="s">
        <v>47</v>
      </c>
      <c r="J11" s="150" t="s">
        <v>112</v>
      </c>
      <c r="K11" s="146" t="s">
        <v>39</v>
      </c>
      <c r="L11" s="146" t="s">
        <v>39</v>
      </c>
      <c r="M11" s="151"/>
      <c r="N11" s="149"/>
      <c r="O11" s="149" t="s">
        <v>117</v>
      </c>
      <c r="P11" s="150" t="s">
        <v>41</v>
      </c>
      <c r="Q11" s="150" t="s">
        <v>41</v>
      </c>
      <c r="R11" s="3"/>
    </row>
    <row r="12" spans="1:18" ht="19.5" thickBot="1" x14ac:dyDescent="0.3">
      <c r="A12" s="362"/>
      <c r="B12" s="5" t="s">
        <v>14</v>
      </c>
      <c r="C12" s="135"/>
      <c r="D12" s="135"/>
      <c r="E12" s="172">
        <f t="shared" si="0"/>
        <v>0</v>
      </c>
      <c r="F12" s="152"/>
      <c r="G12" s="153"/>
      <c r="H12" s="154"/>
      <c r="I12" s="155"/>
      <c r="J12" s="156"/>
      <c r="K12" s="156"/>
      <c r="L12" s="156"/>
      <c r="M12" s="154"/>
      <c r="N12" s="154"/>
      <c r="O12" s="154"/>
      <c r="P12" s="156"/>
      <c r="Q12" s="156"/>
      <c r="R12" s="3"/>
    </row>
    <row r="13" spans="1:18" ht="61.5" customHeight="1" thickBot="1" x14ac:dyDescent="0.3">
      <c r="A13" s="69" t="s">
        <v>15</v>
      </c>
      <c r="B13" s="5" t="s">
        <v>16</v>
      </c>
      <c r="C13" s="134">
        <v>4</v>
      </c>
      <c r="D13" s="134"/>
      <c r="E13" s="172">
        <f t="shared" si="0"/>
        <v>4</v>
      </c>
      <c r="F13" s="157" t="s">
        <v>114</v>
      </c>
      <c r="G13" s="136" t="s">
        <v>115</v>
      </c>
      <c r="H13" s="149" t="s">
        <v>118</v>
      </c>
      <c r="I13" s="136" t="s">
        <v>47</v>
      </c>
      <c r="J13" s="150" t="s">
        <v>112</v>
      </c>
      <c r="K13" s="150" t="s">
        <v>39</v>
      </c>
      <c r="L13" s="150" t="s">
        <v>39</v>
      </c>
      <c r="M13" s="149"/>
      <c r="N13" s="149"/>
      <c r="O13" s="149" t="s">
        <v>119</v>
      </c>
      <c r="P13" s="150" t="s">
        <v>41</v>
      </c>
      <c r="Q13" s="150" t="s">
        <v>41</v>
      </c>
      <c r="R13" s="3"/>
    </row>
    <row r="14" spans="1:18" ht="64.5" customHeight="1" thickBot="1" x14ac:dyDescent="0.3">
      <c r="A14" s="4" t="s">
        <v>56</v>
      </c>
      <c r="B14" s="5" t="s">
        <v>57</v>
      </c>
      <c r="C14" s="134">
        <v>2</v>
      </c>
      <c r="D14" s="134"/>
      <c r="E14" s="172">
        <f t="shared" si="0"/>
        <v>2</v>
      </c>
      <c r="F14" s="158" t="s">
        <v>120</v>
      </c>
      <c r="G14" s="136" t="s">
        <v>121</v>
      </c>
      <c r="H14" s="149" t="s">
        <v>122</v>
      </c>
      <c r="I14" s="136" t="s">
        <v>47</v>
      </c>
      <c r="J14" s="150" t="s">
        <v>112</v>
      </c>
      <c r="K14" s="150" t="s">
        <v>39</v>
      </c>
      <c r="L14" s="150" t="s">
        <v>39</v>
      </c>
      <c r="M14" s="149"/>
      <c r="N14" s="149"/>
      <c r="O14" s="149" t="s">
        <v>123</v>
      </c>
      <c r="P14" s="150" t="s">
        <v>41</v>
      </c>
      <c r="Q14" s="150" t="s">
        <v>41</v>
      </c>
      <c r="R14" s="3"/>
    </row>
    <row r="15" spans="1:18" ht="64.5" thickBot="1" x14ac:dyDescent="0.3">
      <c r="A15" s="362" t="s">
        <v>27</v>
      </c>
      <c r="B15" s="5" t="s">
        <v>28</v>
      </c>
      <c r="C15" s="135">
        <v>1</v>
      </c>
      <c r="D15" s="135"/>
      <c r="E15" s="172">
        <f t="shared" si="0"/>
        <v>1</v>
      </c>
      <c r="F15" s="152" t="s">
        <v>124</v>
      </c>
      <c r="G15" s="153" t="s">
        <v>125</v>
      </c>
      <c r="H15" s="149" t="s">
        <v>126</v>
      </c>
      <c r="I15" s="136" t="s">
        <v>47</v>
      </c>
      <c r="J15" s="150" t="s">
        <v>112</v>
      </c>
      <c r="K15" s="150" t="s">
        <v>39</v>
      </c>
      <c r="L15" s="150" t="s">
        <v>39</v>
      </c>
      <c r="M15" s="149"/>
      <c r="N15" s="149"/>
      <c r="O15" s="149" t="s">
        <v>127</v>
      </c>
      <c r="P15" s="150" t="s">
        <v>41</v>
      </c>
      <c r="Q15" s="150" t="s">
        <v>41</v>
      </c>
      <c r="R15" s="3"/>
    </row>
    <row r="16" spans="1:18" ht="77.25" thickBot="1" x14ac:dyDescent="0.3">
      <c r="A16" s="362"/>
      <c r="B16" s="5" t="s">
        <v>32</v>
      </c>
      <c r="C16" s="135">
        <v>1</v>
      </c>
      <c r="D16" s="135"/>
      <c r="E16" s="172">
        <f t="shared" si="0"/>
        <v>1</v>
      </c>
      <c r="F16" s="152" t="s">
        <v>124</v>
      </c>
      <c r="G16" s="153" t="s">
        <v>125</v>
      </c>
      <c r="H16" s="149" t="s">
        <v>128</v>
      </c>
      <c r="I16" s="136" t="s">
        <v>47</v>
      </c>
      <c r="J16" s="150" t="s">
        <v>112</v>
      </c>
      <c r="K16" s="150" t="s">
        <v>39</v>
      </c>
      <c r="L16" s="150" t="s">
        <v>39</v>
      </c>
      <c r="M16" s="149"/>
      <c r="N16" s="149"/>
      <c r="O16" s="149" t="s">
        <v>129</v>
      </c>
      <c r="P16" s="150" t="s">
        <v>41</v>
      </c>
      <c r="Q16" s="150" t="s">
        <v>41</v>
      </c>
      <c r="R16" s="3"/>
    </row>
    <row r="17" spans="1:18" ht="51.75" thickBot="1" x14ac:dyDescent="0.3">
      <c r="A17" s="4" t="s">
        <v>29</v>
      </c>
      <c r="B17" s="5" t="s">
        <v>29</v>
      </c>
      <c r="C17" s="135">
        <v>1</v>
      </c>
      <c r="D17" s="135"/>
      <c r="E17" s="172">
        <f t="shared" si="0"/>
        <v>1</v>
      </c>
      <c r="F17" s="152" t="s">
        <v>124</v>
      </c>
      <c r="G17" s="153" t="s">
        <v>125</v>
      </c>
      <c r="H17" s="149" t="s">
        <v>130</v>
      </c>
      <c r="I17" s="136" t="s">
        <v>47</v>
      </c>
      <c r="J17" s="150" t="s">
        <v>112</v>
      </c>
      <c r="K17" s="150" t="s">
        <v>39</v>
      </c>
      <c r="L17" s="150" t="s">
        <v>39</v>
      </c>
      <c r="M17" s="149"/>
      <c r="N17" s="149"/>
      <c r="O17" s="149" t="s">
        <v>131</v>
      </c>
      <c r="P17" s="150" t="s">
        <v>41</v>
      </c>
      <c r="Q17" s="150" t="s">
        <v>41</v>
      </c>
      <c r="R17" s="3"/>
    </row>
    <row r="18" spans="1:18" ht="39" thickBot="1" x14ac:dyDescent="0.3">
      <c r="A18" s="4" t="s">
        <v>58</v>
      </c>
      <c r="B18" s="5" t="s">
        <v>58</v>
      </c>
      <c r="C18" s="134">
        <v>3</v>
      </c>
      <c r="D18" s="134"/>
      <c r="E18" s="172">
        <f t="shared" si="0"/>
        <v>3</v>
      </c>
      <c r="F18" s="158" t="s">
        <v>132</v>
      </c>
      <c r="G18" s="136" t="s">
        <v>133</v>
      </c>
      <c r="H18" s="149" t="s">
        <v>169</v>
      </c>
      <c r="I18" s="136" t="s">
        <v>47</v>
      </c>
      <c r="J18" s="150" t="s">
        <v>112</v>
      </c>
      <c r="K18" s="150" t="s">
        <v>39</v>
      </c>
      <c r="L18" s="150" t="s">
        <v>39</v>
      </c>
      <c r="M18" s="149"/>
      <c r="N18" s="149"/>
      <c r="O18" s="149" t="s">
        <v>168</v>
      </c>
      <c r="P18" s="150" t="s">
        <v>41</v>
      </c>
      <c r="Q18" s="150" t="s">
        <v>41</v>
      </c>
      <c r="R18" s="3"/>
    </row>
    <row r="19" spans="1:18" ht="19.5" thickBot="1" x14ac:dyDescent="0.3">
      <c r="A19" s="37"/>
      <c r="B19" s="16"/>
      <c r="C19" s="13"/>
      <c r="D19" s="13"/>
      <c r="E19" s="9">
        <f t="shared" si="0"/>
        <v>0</v>
      </c>
      <c r="F19" s="79"/>
      <c r="G19" s="80"/>
      <c r="H19" s="29"/>
      <c r="I19" s="30"/>
      <c r="J19" s="15"/>
      <c r="K19" s="15"/>
      <c r="L19" s="15"/>
      <c r="M19" s="29"/>
      <c r="N19" s="29"/>
      <c r="O19" s="29"/>
      <c r="P19" s="15"/>
      <c r="Q19" s="15"/>
      <c r="R19" s="3"/>
    </row>
    <row r="20" spans="1:18" ht="39.75" customHeight="1" thickBot="1" x14ac:dyDescent="0.35">
      <c r="A20" s="363" t="s">
        <v>34</v>
      </c>
      <c r="B20" s="364"/>
      <c r="C20" s="119">
        <f>SUM(C10:C19)</f>
        <v>20</v>
      </c>
      <c r="D20" s="119">
        <f>SUM(D10:D19)</f>
        <v>1</v>
      </c>
      <c r="E20" s="120">
        <f t="shared" si="0"/>
        <v>21</v>
      </c>
      <c r="F20" s="38" t="s">
        <v>59</v>
      </c>
      <c r="G20" s="39" t="s">
        <v>60</v>
      </c>
    </row>
    <row r="21" spans="1:18" ht="21.75" thickBot="1" x14ac:dyDescent="0.4">
      <c r="A21" s="35" t="s">
        <v>44</v>
      </c>
      <c r="B21" s="35"/>
      <c r="C21" s="36">
        <v>20</v>
      </c>
      <c r="D21" s="36">
        <v>1</v>
      </c>
      <c r="E21" s="36">
        <v>21</v>
      </c>
      <c r="F21" s="34">
        <v>5</v>
      </c>
      <c r="G21" s="34">
        <v>26</v>
      </c>
    </row>
    <row r="24" spans="1:18" ht="48.75" customHeight="1" x14ac:dyDescent="0.25">
      <c r="A24" s="209" t="s">
        <v>61</v>
      </c>
      <c r="B24" s="262" t="s">
        <v>62</v>
      </c>
      <c r="C24" s="211" t="s">
        <v>64</v>
      </c>
      <c r="D24" s="334" t="s">
        <v>65</v>
      </c>
      <c r="E24" s="345"/>
      <c r="F24" s="345"/>
      <c r="G24" s="345"/>
      <c r="H24" s="334" t="s">
        <v>77</v>
      </c>
      <c r="I24" s="335"/>
      <c r="J24" s="335"/>
      <c r="K24" s="335"/>
    </row>
    <row r="25" spans="1:18" ht="35.25" customHeight="1" x14ac:dyDescent="0.25">
      <c r="A25" s="365" t="s">
        <v>106</v>
      </c>
      <c r="B25" s="265" t="s">
        <v>414</v>
      </c>
      <c r="C25" s="211">
        <v>1</v>
      </c>
      <c r="D25" s="339" t="s">
        <v>108</v>
      </c>
      <c r="E25" s="340"/>
      <c r="F25" s="340"/>
      <c r="G25" s="340"/>
      <c r="H25" s="339">
        <v>0</v>
      </c>
      <c r="I25" s="341"/>
      <c r="J25" s="341"/>
      <c r="K25" s="341"/>
    </row>
    <row r="26" spans="1:18" s="45" customFormat="1" ht="15.75" x14ac:dyDescent="0.25">
      <c r="A26" s="366"/>
      <c r="B26" s="183" t="s">
        <v>63</v>
      </c>
      <c r="C26" s="139">
        <v>2</v>
      </c>
      <c r="D26" s="346" t="s">
        <v>108</v>
      </c>
      <c r="E26" s="346"/>
      <c r="F26" s="346"/>
      <c r="G26" s="346"/>
      <c r="H26" s="336">
        <v>0</v>
      </c>
      <c r="I26" s="337"/>
      <c r="J26" s="337"/>
      <c r="K26" s="337"/>
    </row>
    <row r="27" spans="1:18" s="45" customFormat="1" ht="15.75" x14ac:dyDescent="0.25">
      <c r="A27" s="258" t="s">
        <v>107</v>
      </c>
      <c r="B27" s="137" t="s">
        <v>424</v>
      </c>
      <c r="C27" s="138">
        <v>1</v>
      </c>
      <c r="D27" s="346" t="s">
        <v>108</v>
      </c>
      <c r="E27" s="346"/>
      <c r="F27" s="346"/>
      <c r="G27" s="346"/>
      <c r="H27" s="336">
        <v>40</v>
      </c>
      <c r="I27" s="337"/>
      <c r="J27" s="337"/>
      <c r="K27" s="337"/>
    </row>
    <row r="28" spans="1:18" s="45" customFormat="1" ht="15.75" x14ac:dyDescent="0.25">
      <c r="A28" s="264" t="s">
        <v>110</v>
      </c>
      <c r="B28" s="137" t="s">
        <v>423</v>
      </c>
      <c r="C28" s="138">
        <v>1</v>
      </c>
      <c r="D28" s="346" t="s">
        <v>108</v>
      </c>
      <c r="E28" s="346"/>
      <c r="F28" s="346"/>
      <c r="G28" s="346"/>
      <c r="H28" s="336">
        <v>16</v>
      </c>
      <c r="I28" s="337"/>
      <c r="J28" s="337"/>
      <c r="K28" s="337"/>
    </row>
    <row r="29" spans="1:18" ht="18.75" x14ac:dyDescent="0.3">
      <c r="A29" s="178"/>
      <c r="B29" s="214" t="s">
        <v>34</v>
      </c>
      <c r="C29" s="215">
        <f>SUM(C25:C28)</f>
        <v>5</v>
      </c>
      <c r="D29" s="309"/>
      <c r="E29" s="310"/>
      <c r="F29" s="310"/>
      <c r="G29" s="310"/>
      <c r="H29" s="310"/>
      <c r="I29" s="310"/>
      <c r="J29" s="310"/>
      <c r="K29" s="311"/>
    </row>
  </sheetData>
  <sheetProtection formatCells="0" formatRows="0"/>
  <mergeCells count="35">
    <mergeCell ref="A10:A12"/>
    <mergeCell ref="D28:G28"/>
    <mergeCell ref="A20:B20"/>
    <mergeCell ref="A15:A16"/>
    <mergeCell ref="A25:A26"/>
    <mergeCell ref="A7:A9"/>
    <mergeCell ref="B7:B9"/>
    <mergeCell ref="C7:D7"/>
    <mergeCell ref="E7:E9"/>
    <mergeCell ref="F7:N7"/>
    <mergeCell ref="H28:K28"/>
    <mergeCell ref="C6:G6"/>
    <mergeCell ref="D25:G25"/>
    <mergeCell ref="H25:K25"/>
    <mergeCell ref="G2:N2"/>
    <mergeCell ref="H6:N6"/>
    <mergeCell ref="D24:G24"/>
    <mergeCell ref="D26:G26"/>
    <mergeCell ref="D27:G27"/>
    <mergeCell ref="D29:K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24:K24"/>
    <mergeCell ref="H26:K26"/>
    <mergeCell ref="H27:K27"/>
  </mergeCells>
  <pageMargins left="0.31496062992125984" right="0.23622047244094491" top="0.35433070866141736" bottom="0.23622047244094491" header="0.31496062992125984" footer="0.15748031496062992"/>
  <pageSetup paperSize="9" scale="5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60" zoomScaleNormal="60" workbookViewId="0">
      <pane xSplit="2" ySplit="9" topLeftCell="C33" activePane="bottomRight" state="frozen"/>
      <selection pane="topRight" activeCell="C1" sqref="C1"/>
      <selection pane="bottomLeft" activeCell="A10" sqref="A10"/>
      <selection pane="bottomRight" activeCell="N42" sqref="N4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1"/>
      <c r="B1" s="111"/>
      <c r="C1" s="33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8" ht="20.25" x14ac:dyDescent="0.3">
      <c r="A2" s="12"/>
      <c r="B2" s="111"/>
      <c r="C2" s="111"/>
      <c r="D2" s="111"/>
      <c r="E2" s="111"/>
      <c r="F2" s="111"/>
      <c r="G2" s="342" t="s">
        <v>437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11"/>
      <c r="C3" s="111"/>
      <c r="D3" s="111"/>
      <c r="E3" s="111"/>
      <c r="F3" s="111"/>
      <c r="G3" s="19" t="s">
        <v>52</v>
      </c>
      <c r="H3" s="18">
        <v>6</v>
      </c>
      <c r="I3" s="107"/>
      <c r="J3" s="107"/>
      <c r="K3" s="107"/>
      <c r="L3" s="107"/>
      <c r="M3" s="107"/>
    </row>
    <row r="4" spans="1:18" x14ac:dyDescent="0.25">
      <c r="A4" s="111"/>
      <c r="B4" s="111"/>
      <c r="C4" s="111"/>
      <c r="D4" s="111"/>
      <c r="E4" s="111"/>
      <c r="F4" s="111"/>
      <c r="G4" s="19" t="s">
        <v>53</v>
      </c>
      <c r="H4" s="18">
        <v>34</v>
      </c>
      <c r="I4" s="107"/>
      <c r="J4" s="107"/>
      <c r="K4" s="107"/>
      <c r="L4" s="107"/>
      <c r="M4" s="107"/>
    </row>
    <row r="5" spans="1:18" x14ac:dyDescent="0.25">
      <c r="A5" s="111"/>
      <c r="B5" s="111"/>
      <c r="C5" s="111"/>
      <c r="D5" s="111"/>
      <c r="E5" s="111"/>
      <c r="F5" s="111"/>
      <c r="G5" s="19" t="s">
        <v>51</v>
      </c>
      <c r="H5" s="18" t="s">
        <v>105</v>
      </c>
      <c r="I5" s="107"/>
      <c r="J5" s="107"/>
      <c r="K5" s="107"/>
      <c r="L5" s="107"/>
      <c r="M5" s="107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404" t="s">
        <v>5</v>
      </c>
      <c r="L8" s="405"/>
      <c r="M8" s="434" t="s">
        <v>86</v>
      </c>
      <c r="N8" s="432" t="s">
        <v>6</v>
      </c>
      <c r="O8" s="434" t="s">
        <v>7</v>
      </c>
      <c r="P8" s="473" t="s">
        <v>8</v>
      </c>
      <c r="Q8" s="474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85" t="s">
        <v>10</v>
      </c>
      <c r="H9" s="429"/>
      <c r="I9" s="431"/>
      <c r="J9" s="433"/>
      <c r="K9" s="83" t="s">
        <v>87</v>
      </c>
      <c r="L9" s="76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64.5" thickBot="1" x14ac:dyDescent="0.3">
      <c r="A10" s="413" t="s">
        <v>11</v>
      </c>
      <c r="B10" s="7" t="s">
        <v>12</v>
      </c>
      <c r="C10" s="134">
        <v>3</v>
      </c>
      <c r="D10" s="134"/>
      <c r="E10" s="172">
        <f t="shared" ref="E10:E26" si="0">C10+D10</f>
        <v>3</v>
      </c>
      <c r="F10" s="148" t="s">
        <v>132</v>
      </c>
      <c r="G10" s="144" t="s">
        <v>150</v>
      </c>
      <c r="H10" s="162" t="s">
        <v>204</v>
      </c>
      <c r="I10" s="144" t="s">
        <v>47</v>
      </c>
      <c r="J10" s="179" t="s">
        <v>38</v>
      </c>
      <c r="K10" s="179" t="s">
        <v>40</v>
      </c>
      <c r="L10" s="179" t="s">
        <v>40</v>
      </c>
      <c r="M10" s="162"/>
      <c r="N10" s="162"/>
      <c r="O10" s="162" t="s">
        <v>285</v>
      </c>
      <c r="P10" s="179" t="s">
        <v>41</v>
      </c>
      <c r="Q10" s="179" t="s">
        <v>41</v>
      </c>
      <c r="R10" s="3"/>
    </row>
    <row r="11" spans="1:18" ht="39" thickBot="1" x14ac:dyDescent="0.3">
      <c r="A11" s="362"/>
      <c r="B11" s="110" t="s">
        <v>13</v>
      </c>
      <c r="C11" s="134">
        <v>2</v>
      </c>
      <c r="D11" s="134"/>
      <c r="E11" s="172">
        <f t="shared" si="0"/>
        <v>2</v>
      </c>
      <c r="F11" s="158" t="s">
        <v>120</v>
      </c>
      <c r="G11" s="136" t="s">
        <v>140</v>
      </c>
      <c r="H11" s="154" t="s">
        <v>206</v>
      </c>
      <c r="I11" s="144" t="s">
        <v>47</v>
      </c>
      <c r="J11" s="179" t="s">
        <v>38</v>
      </c>
      <c r="K11" s="179" t="s">
        <v>40</v>
      </c>
      <c r="L11" s="179" t="s">
        <v>40</v>
      </c>
      <c r="M11" s="154"/>
      <c r="N11" s="154"/>
      <c r="O11" s="154" t="s">
        <v>286</v>
      </c>
      <c r="P11" s="156" t="s">
        <v>41</v>
      </c>
      <c r="Q11" s="156" t="s">
        <v>41</v>
      </c>
      <c r="R11" s="3"/>
    </row>
    <row r="12" spans="1:18" ht="51.75" thickBot="1" x14ac:dyDescent="0.3">
      <c r="A12" s="362"/>
      <c r="B12" s="110" t="s">
        <v>14</v>
      </c>
      <c r="C12" s="134">
        <v>3</v>
      </c>
      <c r="D12" s="134"/>
      <c r="E12" s="172">
        <f t="shared" si="0"/>
        <v>3</v>
      </c>
      <c r="F12" s="158" t="s">
        <v>132</v>
      </c>
      <c r="G12" s="136" t="s">
        <v>150</v>
      </c>
      <c r="H12" s="154" t="s">
        <v>208</v>
      </c>
      <c r="I12" s="144" t="s">
        <v>47</v>
      </c>
      <c r="J12" s="145" t="s">
        <v>38</v>
      </c>
      <c r="K12" s="146" t="s">
        <v>39</v>
      </c>
      <c r="L12" s="146" t="s">
        <v>39</v>
      </c>
      <c r="M12" s="154"/>
      <c r="N12" s="154"/>
      <c r="O12" s="154" t="s">
        <v>287</v>
      </c>
      <c r="P12" s="146" t="s">
        <v>41</v>
      </c>
      <c r="Q12" s="146" t="s">
        <v>41</v>
      </c>
      <c r="R12" s="3"/>
    </row>
    <row r="13" spans="1:18" ht="75" customHeight="1" thickBot="1" x14ac:dyDescent="0.3">
      <c r="A13" s="362" t="s">
        <v>15</v>
      </c>
      <c r="B13" s="110" t="s">
        <v>16</v>
      </c>
      <c r="C13" s="134">
        <v>5</v>
      </c>
      <c r="D13" s="134">
        <v>1</v>
      </c>
      <c r="E13" s="172">
        <f t="shared" si="0"/>
        <v>6</v>
      </c>
      <c r="F13" s="196" t="s">
        <v>81</v>
      </c>
      <c r="G13" s="150" t="s">
        <v>88</v>
      </c>
      <c r="H13" s="154" t="s">
        <v>266</v>
      </c>
      <c r="I13" s="136" t="s">
        <v>47</v>
      </c>
      <c r="J13" s="156" t="s">
        <v>49</v>
      </c>
      <c r="K13" s="156" t="s">
        <v>40</v>
      </c>
      <c r="L13" s="156" t="s">
        <v>40</v>
      </c>
      <c r="M13" s="154"/>
      <c r="N13" s="154"/>
      <c r="O13" s="154" t="s">
        <v>288</v>
      </c>
      <c r="P13" s="156" t="s">
        <v>41</v>
      </c>
      <c r="Q13" s="156" t="s">
        <v>41</v>
      </c>
      <c r="R13" s="3"/>
    </row>
    <row r="14" spans="1:18" ht="48.75" customHeight="1" thickBot="1" x14ac:dyDescent="0.3">
      <c r="A14" s="362"/>
      <c r="B14" s="109" t="s">
        <v>17</v>
      </c>
      <c r="C14" s="134">
        <v>1</v>
      </c>
      <c r="D14" s="134"/>
      <c r="E14" s="172">
        <f t="shared" si="0"/>
        <v>1</v>
      </c>
      <c r="F14" s="158" t="s">
        <v>124</v>
      </c>
      <c r="G14" s="136" t="s">
        <v>146</v>
      </c>
      <c r="H14" s="154" t="s">
        <v>402</v>
      </c>
      <c r="I14" s="136" t="s">
        <v>47</v>
      </c>
      <c r="J14" s="156" t="s">
        <v>49</v>
      </c>
      <c r="K14" s="156" t="s">
        <v>40</v>
      </c>
      <c r="L14" s="156" t="s">
        <v>40</v>
      </c>
      <c r="M14" s="154"/>
      <c r="N14" s="154"/>
      <c r="O14" s="154" t="s">
        <v>289</v>
      </c>
      <c r="P14" s="156" t="s">
        <v>41</v>
      </c>
      <c r="Q14" s="156" t="s">
        <v>41</v>
      </c>
      <c r="R14" s="3"/>
    </row>
    <row r="15" spans="1:18" ht="141" thickBot="1" x14ac:dyDescent="0.3">
      <c r="A15" s="362" t="s">
        <v>18</v>
      </c>
      <c r="B15" s="110" t="s">
        <v>19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94" t="s">
        <v>290</v>
      </c>
      <c r="I15" s="144" t="s">
        <v>47</v>
      </c>
      <c r="J15" s="145" t="s">
        <v>291</v>
      </c>
      <c r="K15" s="146" t="s">
        <v>39</v>
      </c>
      <c r="L15" s="146" t="s">
        <v>39</v>
      </c>
      <c r="M15" s="154"/>
      <c r="N15" s="154"/>
      <c r="O15" s="194" t="s">
        <v>292</v>
      </c>
      <c r="P15" s="150" t="s">
        <v>41</v>
      </c>
      <c r="Q15" s="150" t="s">
        <v>41</v>
      </c>
      <c r="R15" s="3"/>
    </row>
    <row r="16" spans="1:18" ht="51.75" thickBot="1" x14ac:dyDescent="0.3">
      <c r="A16" s="362"/>
      <c r="B16" s="110" t="s">
        <v>20</v>
      </c>
      <c r="C16" s="134">
        <v>1</v>
      </c>
      <c r="D16" s="134"/>
      <c r="E16" s="172">
        <f t="shared" si="0"/>
        <v>1</v>
      </c>
      <c r="F16" s="158" t="s">
        <v>124</v>
      </c>
      <c r="G16" s="136" t="s">
        <v>146</v>
      </c>
      <c r="H16" s="154" t="s">
        <v>293</v>
      </c>
      <c r="I16" s="144" t="s">
        <v>47</v>
      </c>
      <c r="J16" s="145" t="s">
        <v>38</v>
      </c>
      <c r="K16" s="146" t="s">
        <v>39</v>
      </c>
      <c r="L16" s="146" t="s">
        <v>39</v>
      </c>
      <c r="M16" s="154"/>
      <c r="N16" s="154"/>
      <c r="O16" s="154" t="s">
        <v>294</v>
      </c>
      <c r="P16" s="156" t="s">
        <v>41</v>
      </c>
      <c r="Q16" s="156" t="s">
        <v>41</v>
      </c>
      <c r="R16" s="3"/>
    </row>
    <row r="17" spans="1:18" ht="39" thickBot="1" x14ac:dyDescent="0.3">
      <c r="A17" s="362"/>
      <c r="B17" s="110" t="s">
        <v>21</v>
      </c>
      <c r="C17" s="134">
        <v>2</v>
      </c>
      <c r="D17" s="134"/>
      <c r="E17" s="172">
        <f t="shared" si="0"/>
        <v>2</v>
      </c>
      <c r="F17" s="158" t="s">
        <v>120</v>
      </c>
      <c r="G17" s="136" t="s">
        <v>140</v>
      </c>
      <c r="H17" s="154" t="s">
        <v>395</v>
      </c>
      <c r="I17" s="136" t="s">
        <v>47</v>
      </c>
      <c r="J17" s="156" t="s">
        <v>38</v>
      </c>
      <c r="K17" s="156" t="s">
        <v>40</v>
      </c>
      <c r="L17" s="156" t="s">
        <v>40</v>
      </c>
      <c r="M17" s="154"/>
      <c r="N17" s="154"/>
      <c r="O17" s="154" t="s">
        <v>396</v>
      </c>
      <c r="P17" s="156" t="s">
        <v>41</v>
      </c>
      <c r="Q17" s="156" t="s">
        <v>41</v>
      </c>
      <c r="R17" s="3"/>
    </row>
    <row r="18" spans="1:18" ht="41.25" customHeight="1" thickBot="1" x14ac:dyDescent="0.3">
      <c r="A18" s="362" t="s">
        <v>23</v>
      </c>
      <c r="B18" s="110" t="s">
        <v>24</v>
      </c>
      <c r="C18" s="134">
        <v>2</v>
      </c>
      <c r="D18" s="134"/>
      <c r="E18" s="172">
        <f t="shared" si="0"/>
        <v>2</v>
      </c>
      <c r="F18" s="158" t="s">
        <v>120</v>
      </c>
      <c r="G18" s="136" t="s">
        <v>140</v>
      </c>
      <c r="H18" s="154" t="s">
        <v>295</v>
      </c>
      <c r="I18" s="144" t="s">
        <v>47</v>
      </c>
      <c r="J18" s="145" t="s">
        <v>49</v>
      </c>
      <c r="K18" s="146" t="s">
        <v>39</v>
      </c>
      <c r="L18" s="146" t="s">
        <v>39</v>
      </c>
      <c r="M18" s="154"/>
      <c r="N18" s="154"/>
      <c r="O18" s="154" t="s">
        <v>296</v>
      </c>
      <c r="P18" s="156" t="s">
        <v>41</v>
      </c>
      <c r="Q18" s="156" t="s">
        <v>41</v>
      </c>
      <c r="R18" s="3"/>
    </row>
    <row r="19" spans="1:18" ht="49.5" customHeight="1" thickBot="1" x14ac:dyDescent="0.3">
      <c r="A19" s="362"/>
      <c r="B19" s="110" t="s">
        <v>25</v>
      </c>
      <c r="C19" s="134">
        <v>2</v>
      </c>
      <c r="D19" s="134"/>
      <c r="E19" s="172">
        <f t="shared" si="0"/>
        <v>2</v>
      </c>
      <c r="F19" s="158" t="s">
        <v>120</v>
      </c>
      <c r="G19" s="136" t="s">
        <v>140</v>
      </c>
      <c r="H19" s="154" t="s">
        <v>297</v>
      </c>
      <c r="I19" s="144" t="s">
        <v>47</v>
      </c>
      <c r="J19" s="145" t="s">
        <v>298</v>
      </c>
      <c r="K19" s="146" t="s">
        <v>39</v>
      </c>
      <c r="L19" s="146" t="s">
        <v>39</v>
      </c>
      <c r="M19" s="154"/>
      <c r="N19" s="154"/>
      <c r="O19" s="154" t="s">
        <v>299</v>
      </c>
      <c r="P19" s="156" t="s">
        <v>41</v>
      </c>
      <c r="Q19" s="156" t="s">
        <v>41</v>
      </c>
      <c r="R19" s="3"/>
    </row>
    <row r="20" spans="1:18" ht="51.75" thickBot="1" x14ac:dyDescent="0.3">
      <c r="A20" s="362"/>
      <c r="B20" s="110" t="s">
        <v>26</v>
      </c>
      <c r="C20" s="134">
        <v>2</v>
      </c>
      <c r="D20" s="134"/>
      <c r="E20" s="172">
        <f t="shared" si="0"/>
        <v>2</v>
      </c>
      <c r="F20" s="158" t="s">
        <v>120</v>
      </c>
      <c r="G20" s="136" t="s">
        <v>140</v>
      </c>
      <c r="H20" s="154" t="s">
        <v>252</v>
      </c>
      <c r="I20" s="144" t="s">
        <v>47</v>
      </c>
      <c r="J20" s="145" t="s">
        <v>38</v>
      </c>
      <c r="K20" s="146" t="s">
        <v>39</v>
      </c>
      <c r="L20" s="146" t="s">
        <v>39</v>
      </c>
      <c r="M20" s="154"/>
      <c r="N20" s="154"/>
      <c r="O20" s="154" t="s">
        <v>300</v>
      </c>
      <c r="P20" s="156" t="s">
        <v>41</v>
      </c>
      <c r="Q20" s="156" t="s">
        <v>41</v>
      </c>
      <c r="R20" s="3"/>
    </row>
    <row r="21" spans="1:18" ht="19.5" thickBot="1" x14ac:dyDescent="0.3">
      <c r="A21" s="362" t="s">
        <v>27</v>
      </c>
      <c r="B21" s="110" t="s">
        <v>28</v>
      </c>
      <c r="C21" s="134"/>
      <c r="D21" s="134"/>
      <c r="E21" s="172">
        <f t="shared" si="0"/>
        <v>0</v>
      </c>
      <c r="F21" s="158"/>
      <c r="G21" s="136"/>
      <c r="H21" s="199"/>
      <c r="I21" s="200"/>
      <c r="J21" s="201"/>
      <c r="K21" s="202"/>
      <c r="L21" s="202"/>
      <c r="M21" s="199"/>
      <c r="N21" s="199"/>
      <c r="O21" s="199"/>
      <c r="P21" s="156"/>
      <c r="Q21" s="156"/>
      <c r="R21" s="3"/>
    </row>
    <row r="22" spans="1:18" ht="51.75" thickBot="1" x14ac:dyDescent="0.3">
      <c r="A22" s="362"/>
      <c r="B22" s="110" t="s">
        <v>32</v>
      </c>
      <c r="C22" s="134">
        <v>1</v>
      </c>
      <c r="D22" s="134"/>
      <c r="E22" s="172">
        <f>C22+D22</f>
        <v>1</v>
      </c>
      <c r="F22" s="158" t="s">
        <v>124</v>
      </c>
      <c r="G22" s="136" t="s">
        <v>146</v>
      </c>
      <c r="H22" s="154" t="s">
        <v>409</v>
      </c>
      <c r="I22" s="144" t="s">
        <v>47</v>
      </c>
      <c r="J22" s="145" t="s">
        <v>38</v>
      </c>
      <c r="K22" s="146" t="s">
        <v>39</v>
      </c>
      <c r="L22" s="146" t="s">
        <v>39</v>
      </c>
      <c r="M22" s="154"/>
      <c r="N22" s="154"/>
      <c r="O22" s="154" t="s">
        <v>301</v>
      </c>
      <c r="P22" s="156" t="s">
        <v>41</v>
      </c>
      <c r="Q22" s="156" t="s">
        <v>41</v>
      </c>
      <c r="R22" s="3"/>
    </row>
    <row r="23" spans="1:18" ht="19.5" thickBot="1" x14ac:dyDescent="0.3">
      <c r="A23" s="362"/>
      <c r="B23" s="109"/>
      <c r="C23" s="134"/>
      <c r="D23" s="134"/>
      <c r="E23" s="172">
        <f t="shared" si="0"/>
        <v>0</v>
      </c>
      <c r="F23" s="158"/>
      <c r="G23" s="136"/>
      <c r="H23" s="154"/>
      <c r="I23" s="136"/>
      <c r="J23" s="156"/>
      <c r="K23" s="156"/>
      <c r="L23" s="156"/>
      <c r="M23" s="154"/>
      <c r="N23" s="154"/>
      <c r="O23" s="154"/>
      <c r="P23" s="156"/>
      <c r="Q23" s="156"/>
      <c r="R23" s="3"/>
    </row>
    <row r="24" spans="1:18" ht="77.25" thickBot="1" x14ac:dyDescent="0.3">
      <c r="A24" s="106" t="s">
        <v>29</v>
      </c>
      <c r="B24" s="110" t="s">
        <v>29</v>
      </c>
      <c r="C24" s="134">
        <v>1</v>
      </c>
      <c r="D24" s="134"/>
      <c r="E24" s="172">
        <f t="shared" si="0"/>
        <v>1</v>
      </c>
      <c r="F24" s="158" t="s">
        <v>124</v>
      </c>
      <c r="G24" s="136" t="s">
        <v>146</v>
      </c>
      <c r="H24" s="187" t="s">
        <v>229</v>
      </c>
      <c r="I24" s="144" t="s">
        <v>47</v>
      </c>
      <c r="J24" s="150" t="s">
        <v>230</v>
      </c>
      <c r="K24" s="150" t="s">
        <v>40</v>
      </c>
      <c r="L24" s="150" t="s">
        <v>40</v>
      </c>
      <c r="M24" s="154"/>
      <c r="N24" s="154"/>
      <c r="O24" s="187" t="s">
        <v>302</v>
      </c>
      <c r="P24" s="156" t="s">
        <v>41</v>
      </c>
      <c r="Q24" s="156" t="s">
        <v>41</v>
      </c>
      <c r="R24" s="3"/>
    </row>
    <row r="25" spans="1:18" ht="51.75" customHeight="1" thickBot="1" x14ac:dyDescent="0.3">
      <c r="A25" s="362" t="s">
        <v>33</v>
      </c>
      <c r="B25" s="110" t="s">
        <v>30</v>
      </c>
      <c r="C25" s="134">
        <v>1</v>
      </c>
      <c r="D25" s="134"/>
      <c r="E25" s="172">
        <f t="shared" si="0"/>
        <v>1</v>
      </c>
      <c r="F25" s="158" t="s">
        <v>124</v>
      </c>
      <c r="G25" s="136" t="s">
        <v>146</v>
      </c>
      <c r="H25" s="197" t="s">
        <v>281</v>
      </c>
      <c r="I25" s="136" t="s">
        <v>47</v>
      </c>
      <c r="J25" s="150" t="s">
        <v>49</v>
      </c>
      <c r="K25" s="150" t="s">
        <v>40</v>
      </c>
      <c r="L25" s="150" t="s">
        <v>40</v>
      </c>
      <c r="M25" s="154"/>
      <c r="N25" s="154"/>
      <c r="O25" s="154" t="s">
        <v>282</v>
      </c>
      <c r="P25" s="156" t="s">
        <v>41</v>
      </c>
      <c r="Q25" s="156" t="s">
        <v>41</v>
      </c>
      <c r="R25" s="3"/>
    </row>
    <row r="26" spans="1:18" ht="48" customHeight="1" thickBot="1" x14ac:dyDescent="0.3">
      <c r="A26" s="362"/>
      <c r="B26" s="110" t="s">
        <v>31</v>
      </c>
      <c r="C26" s="134">
        <v>3</v>
      </c>
      <c r="D26" s="134"/>
      <c r="E26" s="172">
        <f t="shared" si="0"/>
        <v>3</v>
      </c>
      <c r="F26" s="158" t="s">
        <v>132</v>
      </c>
      <c r="G26" s="136" t="s">
        <v>150</v>
      </c>
      <c r="H26" s="154" t="s">
        <v>257</v>
      </c>
      <c r="I26" s="144" t="s">
        <v>47</v>
      </c>
      <c r="J26" s="150" t="s">
        <v>38</v>
      </c>
      <c r="K26" s="150" t="s">
        <v>40</v>
      </c>
      <c r="L26" s="150" t="s">
        <v>40</v>
      </c>
      <c r="M26" s="154"/>
      <c r="N26" s="154"/>
      <c r="O26" s="154" t="s">
        <v>303</v>
      </c>
      <c r="P26" s="156" t="s">
        <v>41</v>
      </c>
      <c r="Q26" s="156" t="s">
        <v>41</v>
      </c>
      <c r="R26" s="3"/>
    </row>
    <row r="27" spans="1:18" s="24" customFormat="1" ht="36" customHeight="1" thickBot="1" x14ac:dyDescent="0.3">
      <c r="A27" s="414" t="s">
        <v>104</v>
      </c>
      <c r="B27" s="415"/>
      <c r="C27" s="176"/>
      <c r="D27" s="176"/>
      <c r="E27" s="190"/>
      <c r="F27" s="79"/>
      <c r="G27" s="80"/>
      <c r="H27" s="29"/>
      <c r="I27" s="30"/>
      <c r="J27" s="15"/>
      <c r="K27" s="22"/>
      <c r="L27" s="22"/>
      <c r="M27" s="31"/>
      <c r="N27" s="31"/>
      <c r="O27" s="29"/>
      <c r="P27" s="22"/>
      <c r="Q27" s="22"/>
      <c r="R27" s="23"/>
    </row>
    <row r="28" spans="1:18" ht="19.5" thickBot="1" x14ac:dyDescent="0.3">
      <c r="A28" s="466" t="s">
        <v>262</v>
      </c>
      <c r="B28" s="467"/>
      <c r="C28" s="176"/>
      <c r="D28" s="135">
        <v>1</v>
      </c>
      <c r="E28" s="172">
        <f t="shared" ref="E28:E31" si="1">D28</f>
        <v>1</v>
      </c>
      <c r="F28" s="79"/>
      <c r="G28" s="80"/>
      <c r="H28" s="29"/>
      <c r="I28" s="30"/>
      <c r="J28" s="15"/>
      <c r="K28" s="22"/>
      <c r="L28" s="22"/>
      <c r="M28" s="31"/>
      <c r="N28" s="31"/>
      <c r="O28" s="29"/>
      <c r="P28" s="22"/>
      <c r="Q28" s="22"/>
      <c r="R28" s="3"/>
    </row>
    <row r="29" spans="1:18" ht="19.5" thickBot="1" x14ac:dyDescent="0.3">
      <c r="A29" s="466" t="s">
        <v>260</v>
      </c>
      <c r="B29" s="467"/>
      <c r="C29" s="176"/>
      <c r="D29" s="135">
        <v>1</v>
      </c>
      <c r="E29" s="172">
        <f t="shared" si="1"/>
        <v>1</v>
      </c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3"/>
    </row>
    <row r="30" spans="1:18" ht="19.5" thickBot="1" x14ac:dyDescent="0.3">
      <c r="A30" s="466" t="s">
        <v>261</v>
      </c>
      <c r="B30" s="467"/>
      <c r="C30" s="176"/>
      <c r="D30" s="135">
        <v>1</v>
      </c>
      <c r="E30" s="172">
        <f t="shared" si="1"/>
        <v>1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19.5" thickBot="1" x14ac:dyDescent="0.3">
      <c r="A31" s="467" t="s">
        <v>284</v>
      </c>
      <c r="B31" s="477"/>
      <c r="C31" s="176"/>
      <c r="D31" s="135">
        <v>1</v>
      </c>
      <c r="E31" s="172">
        <f t="shared" si="1"/>
        <v>1</v>
      </c>
      <c r="F31" s="79"/>
      <c r="G31" s="80"/>
      <c r="H31" s="29"/>
      <c r="I31" s="30"/>
      <c r="J31" s="15"/>
      <c r="K31" s="22"/>
      <c r="L31" s="22"/>
      <c r="M31" s="31"/>
      <c r="N31" s="31"/>
      <c r="O31" s="29"/>
      <c r="P31" s="22"/>
      <c r="Q31" s="22"/>
      <c r="R31" s="3"/>
    </row>
    <row r="32" spans="1:18" ht="34.5" thickBot="1" x14ac:dyDescent="0.35">
      <c r="A32" s="363" t="s">
        <v>34</v>
      </c>
      <c r="B32" s="364"/>
      <c r="C32" s="119">
        <f>SUM(C10:C31)</f>
        <v>31</v>
      </c>
      <c r="D32" s="119">
        <f>SUM(D10:D31)</f>
        <v>5</v>
      </c>
      <c r="E32" s="119">
        <f>C32+D32</f>
        <v>36</v>
      </c>
      <c r="F32" s="38" t="s">
        <v>59</v>
      </c>
      <c r="G32" s="39" t="s">
        <v>60</v>
      </c>
    </row>
    <row r="33" spans="1:11" ht="21.75" thickBot="1" x14ac:dyDescent="0.4">
      <c r="A33" s="35" t="s">
        <v>45</v>
      </c>
      <c r="B33" s="35"/>
      <c r="C33" s="36">
        <v>32</v>
      </c>
      <c r="D33" s="36">
        <v>4</v>
      </c>
      <c r="E33" s="36">
        <v>36</v>
      </c>
      <c r="F33" s="34">
        <v>6</v>
      </c>
      <c r="G33" s="34">
        <v>42</v>
      </c>
    </row>
    <row r="35" spans="1:11" ht="15.75" thickBot="1" x14ac:dyDescent="0.3"/>
    <row r="36" spans="1:11" ht="48.75" customHeight="1" thickBot="1" x14ac:dyDescent="0.3">
      <c r="A36" s="42" t="s">
        <v>61</v>
      </c>
      <c r="B36" s="108" t="s">
        <v>62</v>
      </c>
      <c r="C36" s="44" t="s">
        <v>64</v>
      </c>
      <c r="D36" s="398" t="s">
        <v>65</v>
      </c>
      <c r="E36" s="399"/>
      <c r="F36" s="399"/>
      <c r="G36" s="400"/>
      <c r="H36" s="401" t="s">
        <v>77</v>
      </c>
      <c r="I36" s="402"/>
      <c r="J36" s="402"/>
      <c r="K36" s="402"/>
    </row>
    <row r="37" spans="1:11" s="45" customFormat="1" ht="15.75" x14ac:dyDescent="0.25">
      <c r="A37" s="175" t="s">
        <v>155</v>
      </c>
      <c r="B37" s="169" t="s">
        <v>417</v>
      </c>
      <c r="C37" s="261">
        <v>2</v>
      </c>
      <c r="D37" s="365" t="s">
        <v>108</v>
      </c>
      <c r="E37" s="365"/>
      <c r="F37" s="365"/>
      <c r="G37" s="365"/>
      <c r="H37" s="393" t="s">
        <v>156</v>
      </c>
      <c r="I37" s="394"/>
      <c r="J37" s="394"/>
      <c r="K37" s="394"/>
    </row>
    <row r="38" spans="1:11" s="45" customFormat="1" x14ac:dyDescent="0.25">
      <c r="A38" s="444" t="s">
        <v>107</v>
      </c>
      <c r="B38" s="449" t="s">
        <v>419</v>
      </c>
      <c r="C38" s="450">
        <v>2</v>
      </c>
      <c r="D38" s="451" t="s">
        <v>108</v>
      </c>
      <c r="E38" s="372"/>
      <c r="F38" s="372"/>
      <c r="G38" s="373"/>
      <c r="H38" s="421" t="s">
        <v>154</v>
      </c>
      <c r="I38" s="372"/>
      <c r="J38" s="372"/>
      <c r="K38" s="373"/>
    </row>
    <row r="39" spans="1:11" s="45" customFormat="1" ht="15" customHeight="1" x14ac:dyDescent="0.25">
      <c r="A39" s="476"/>
      <c r="B39" s="388"/>
      <c r="C39" s="388"/>
      <c r="D39" s="374"/>
      <c r="E39" s="375"/>
      <c r="F39" s="375"/>
      <c r="G39" s="376"/>
      <c r="H39" s="374"/>
      <c r="I39" s="375"/>
      <c r="J39" s="375"/>
      <c r="K39" s="376"/>
    </row>
    <row r="40" spans="1:11" s="45" customFormat="1" x14ac:dyDescent="0.25">
      <c r="A40" s="478" t="s">
        <v>110</v>
      </c>
      <c r="B40" s="479" t="s">
        <v>436</v>
      </c>
      <c r="C40" s="480">
        <v>1</v>
      </c>
      <c r="D40" s="451" t="s">
        <v>108</v>
      </c>
      <c r="E40" s="372"/>
      <c r="F40" s="372"/>
      <c r="G40" s="373"/>
      <c r="H40" s="421" t="s">
        <v>156</v>
      </c>
      <c r="I40" s="372"/>
      <c r="J40" s="372"/>
      <c r="K40" s="373"/>
    </row>
    <row r="41" spans="1:11" s="45" customFormat="1" x14ac:dyDescent="0.25">
      <c r="A41" s="366"/>
      <c r="B41" s="445"/>
      <c r="C41" s="481"/>
      <c r="D41" s="374"/>
      <c r="E41" s="375"/>
      <c r="F41" s="375"/>
      <c r="G41" s="376"/>
      <c r="H41" s="374"/>
      <c r="I41" s="375"/>
      <c r="J41" s="375"/>
      <c r="K41" s="376"/>
    </row>
    <row r="42" spans="1:11" s="45" customFormat="1" ht="32.25" thickBot="1" x14ac:dyDescent="0.3">
      <c r="A42" s="175" t="s">
        <v>240</v>
      </c>
      <c r="B42" s="173" t="s">
        <v>235</v>
      </c>
      <c r="C42" s="261">
        <v>1</v>
      </c>
      <c r="D42" s="365" t="s">
        <v>387</v>
      </c>
      <c r="E42" s="365"/>
      <c r="F42" s="365"/>
      <c r="G42" s="365"/>
      <c r="H42" s="393" t="s">
        <v>152</v>
      </c>
      <c r="I42" s="394"/>
      <c r="J42" s="394"/>
      <c r="K42" s="394"/>
    </row>
    <row r="43" spans="1:11" ht="19.5" thickBot="1" x14ac:dyDescent="0.35">
      <c r="B43" s="40" t="s">
        <v>34</v>
      </c>
      <c r="C43" s="41">
        <f>SUM(C37:C42)</f>
        <v>6</v>
      </c>
    </row>
  </sheetData>
  <sheetProtection formatRows="0"/>
  <mergeCells count="46">
    <mergeCell ref="A40:A41"/>
    <mergeCell ref="D42:G42"/>
    <mergeCell ref="H42:K42"/>
    <mergeCell ref="B38:B39"/>
    <mergeCell ref="C38:C39"/>
    <mergeCell ref="B40:B41"/>
    <mergeCell ref="C40:C41"/>
    <mergeCell ref="D40:G41"/>
    <mergeCell ref="H40:K41"/>
    <mergeCell ref="D36:G36"/>
    <mergeCell ref="H36:K36"/>
    <mergeCell ref="D37:G37"/>
    <mergeCell ref="H37:K37"/>
    <mergeCell ref="A38:A39"/>
    <mergeCell ref="D38:G39"/>
    <mergeCell ref="H38:K3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  <mergeCell ref="A18:A20"/>
    <mergeCell ref="A10:A12"/>
    <mergeCell ref="A13:A14"/>
    <mergeCell ref="A15:A17"/>
    <mergeCell ref="A32:B32"/>
    <mergeCell ref="A21:A23"/>
    <mergeCell ref="A25:A26"/>
    <mergeCell ref="A27:B27"/>
    <mergeCell ref="A28:B28"/>
    <mergeCell ref="A29:B29"/>
    <mergeCell ref="A30:B30"/>
    <mergeCell ref="A31:B31"/>
  </mergeCells>
  <pageMargins left="0.15748031496062992" right="0.15748031496062992" top="0.31496062992125984" bottom="0.31496062992125984" header="0.31496062992125984" footer="0.31496062992125984"/>
  <pageSetup paperSize="9" scale="3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60" zoomScaleNormal="6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M40" sqref="M40"/>
    </sheetView>
  </sheetViews>
  <sheetFormatPr defaultRowHeight="15" x14ac:dyDescent="0.25"/>
  <cols>
    <col min="1" max="1" width="26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8"/>
      <c r="B1" s="118"/>
      <c r="C1" s="33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20.25" x14ac:dyDescent="0.3">
      <c r="A2" s="12"/>
      <c r="B2" s="118"/>
      <c r="C2" s="118"/>
      <c r="D2" s="118"/>
      <c r="E2" s="118"/>
      <c r="F2" s="118"/>
      <c r="G2" s="342" t="s">
        <v>438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18"/>
      <c r="C3" s="118"/>
      <c r="D3" s="118"/>
      <c r="E3" s="118"/>
      <c r="F3" s="118"/>
      <c r="G3" s="19" t="s">
        <v>52</v>
      </c>
      <c r="H3" s="18">
        <v>6</v>
      </c>
      <c r="I3" s="114"/>
      <c r="J3" s="114"/>
      <c r="K3" s="114"/>
      <c r="L3" s="114"/>
      <c r="M3" s="114"/>
    </row>
    <row r="4" spans="1:18" x14ac:dyDescent="0.25">
      <c r="A4" s="118"/>
      <c r="B4" s="118"/>
      <c r="C4" s="118"/>
      <c r="D4" s="118"/>
      <c r="E4" s="118"/>
      <c r="F4" s="118"/>
      <c r="G4" s="19" t="s">
        <v>53</v>
      </c>
      <c r="H4" s="18">
        <v>34</v>
      </c>
      <c r="I4" s="114"/>
      <c r="J4" s="114"/>
      <c r="K4" s="114"/>
      <c r="L4" s="114"/>
      <c r="M4" s="114"/>
    </row>
    <row r="5" spans="1:18" x14ac:dyDescent="0.25">
      <c r="A5" s="118"/>
      <c r="B5" s="118"/>
      <c r="C5" s="118"/>
      <c r="D5" s="118"/>
      <c r="E5" s="118"/>
      <c r="F5" s="118"/>
      <c r="G5" s="19" t="s">
        <v>51</v>
      </c>
      <c r="H5" s="18" t="s">
        <v>105</v>
      </c>
      <c r="I5" s="114"/>
      <c r="J5" s="114"/>
      <c r="K5" s="114"/>
      <c r="L5" s="114"/>
      <c r="M5" s="114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404" t="s">
        <v>5</v>
      </c>
      <c r="L8" s="405"/>
      <c r="M8" s="434" t="s">
        <v>86</v>
      </c>
      <c r="N8" s="432" t="s">
        <v>6</v>
      </c>
      <c r="O8" s="434" t="s">
        <v>7</v>
      </c>
      <c r="P8" s="473" t="s">
        <v>8</v>
      </c>
      <c r="Q8" s="474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85" t="s">
        <v>10</v>
      </c>
      <c r="H9" s="429"/>
      <c r="I9" s="431"/>
      <c r="J9" s="433"/>
      <c r="K9" s="83" t="s">
        <v>87</v>
      </c>
      <c r="L9" s="76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64.5" thickBot="1" x14ac:dyDescent="0.3">
      <c r="A10" s="413" t="s">
        <v>11</v>
      </c>
      <c r="B10" s="7" t="s">
        <v>12</v>
      </c>
      <c r="C10" s="135">
        <v>3</v>
      </c>
      <c r="D10" s="135"/>
      <c r="E10" s="9">
        <f t="shared" ref="E10:E27" si="0">C10+D10</f>
        <v>3</v>
      </c>
      <c r="F10" s="204" t="s">
        <v>132</v>
      </c>
      <c r="G10" s="179" t="s">
        <v>150</v>
      </c>
      <c r="H10" s="162" t="s">
        <v>204</v>
      </c>
      <c r="I10" s="144" t="s">
        <v>47</v>
      </c>
      <c r="J10" s="145" t="s">
        <v>38</v>
      </c>
      <c r="K10" s="146" t="s">
        <v>39</v>
      </c>
      <c r="L10" s="146" t="s">
        <v>39</v>
      </c>
      <c r="M10" s="162"/>
      <c r="N10" s="162"/>
      <c r="O10" s="162" t="s">
        <v>397</v>
      </c>
      <c r="P10" s="179" t="s">
        <v>41</v>
      </c>
      <c r="Q10" s="179" t="s">
        <v>41</v>
      </c>
      <c r="R10" s="3"/>
    </row>
    <row r="11" spans="1:18" ht="39" thickBot="1" x14ac:dyDescent="0.3">
      <c r="A11" s="362"/>
      <c r="B11" s="117" t="s">
        <v>13</v>
      </c>
      <c r="C11" s="135">
        <v>3</v>
      </c>
      <c r="D11" s="135"/>
      <c r="E11" s="9">
        <f t="shared" si="0"/>
        <v>3</v>
      </c>
      <c r="F11" s="205" t="s">
        <v>132</v>
      </c>
      <c r="G11" s="156" t="s">
        <v>150</v>
      </c>
      <c r="H11" s="154" t="s">
        <v>398</v>
      </c>
      <c r="I11" s="144" t="s">
        <v>47</v>
      </c>
      <c r="J11" s="145" t="s">
        <v>38</v>
      </c>
      <c r="K11" s="146" t="s">
        <v>39</v>
      </c>
      <c r="L11" s="146" t="s">
        <v>39</v>
      </c>
      <c r="M11" s="154"/>
      <c r="N11" s="154"/>
      <c r="O11" s="154" t="s">
        <v>305</v>
      </c>
      <c r="P11" s="156" t="s">
        <v>41</v>
      </c>
      <c r="Q11" s="156" t="s">
        <v>41</v>
      </c>
      <c r="R11" s="3"/>
    </row>
    <row r="12" spans="1:18" ht="51.75" thickBot="1" x14ac:dyDescent="0.3">
      <c r="A12" s="362"/>
      <c r="B12" s="117" t="s">
        <v>14</v>
      </c>
      <c r="C12" s="135">
        <v>3</v>
      </c>
      <c r="D12" s="135"/>
      <c r="E12" s="9">
        <f t="shared" si="0"/>
        <v>3</v>
      </c>
      <c r="F12" s="205" t="s">
        <v>132</v>
      </c>
      <c r="G12" s="156" t="s">
        <v>150</v>
      </c>
      <c r="H12" s="154" t="s">
        <v>208</v>
      </c>
      <c r="I12" s="153" t="s">
        <v>47</v>
      </c>
      <c r="J12" s="156" t="s">
        <v>38</v>
      </c>
      <c r="K12" s="156" t="s">
        <v>40</v>
      </c>
      <c r="L12" s="156" t="s">
        <v>40</v>
      </c>
      <c r="M12" s="154"/>
      <c r="N12" s="154"/>
      <c r="O12" s="154" t="s">
        <v>306</v>
      </c>
      <c r="P12" s="156" t="s">
        <v>41</v>
      </c>
      <c r="Q12" s="156" t="s">
        <v>41</v>
      </c>
      <c r="R12" s="3"/>
    </row>
    <row r="13" spans="1:18" ht="69" customHeight="1" thickBot="1" x14ac:dyDescent="0.3">
      <c r="A13" s="362" t="s">
        <v>15</v>
      </c>
      <c r="B13" s="117" t="s">
        <v>16</v>
      </c>
      <c r="C13" s="135">
        <v>5</v>
      </c>
      <c r="D13" s="135">
        <v>1</v>
      </c>
      <c r="E13" s="9">
        <f t="shared" si="0"/>
        <v>6</v>
      </c>
      <c r="F13" s="205" t="s">
        <v>81</v>
      </c>
      <c r="G13" s="156" t="s">
        <v>88</v>
      </c>
      <c r="H13" s="154" t="s">
        <v>399</v>
      </c>
      <c r="I13" s="144" t="s">
        <v>47</v>
      </c>
      <c r="J13" s="145" t="s">
        <v>49</v>
      </c>
      <c r="K13" s="146" t="s">
        <v>39</v>
      </c>
      <c r="L13" s="146" t="s">
        <v>39</v>
      </c>
      <c r="M13" s="154"/>
      <c r="N13" s="154"/>
      <c r="O13" s="154" t="s">
        <v>400</v>
      </c>
      <c r="P13" s="156" t="s">
        <v>41</v>
      </c>
      <c r="Q13" s="156" t="s">
        <v>41</v>
      </c>
      <c r="R13" s="3"/>
    </row>
    <row r="14" spans="1:18" ht="40.5" customHeight="1" thickBot="1" x14ac:dyDescent="0.3">
      <c r="A14" s="362"/>
      <c r="B14" s="116" t="s">
        <v>17</v>
      </c>
      <c r="C14" s="135">
        <v>1</v>
      </c>
      <c r="D14" s="135"/>
      <c r="E14" s="9">
        <f t="shared" si="0"/>
        <v>1</v>
      </c>
      <c r="F14" s="205" t="s">
        <v>124</v>
      </c>
      <c r="G14" s="156" t="s">
        <v>146</v>
      </c>
      <c r="H14" s="154" t="s">
        <v>401</v>
      </c>
      <c r="I14" s="144" t="s">
        <v>47</v>
      </c>
      <c r="J14" s="145" t="s">
        <v>49</v>
      </c>
      <c r="K14" s="146" t="s">
        <v>39</v>
      </c>
      <c r="L14" s="146" t="s">
        <v>39</v>
      </c>
      <c r="M14" s="154"/>
      <c r="N14" s="154"/>
      <c r="O14" s="154" t="s">
        <v>307</v>
      </c>
      <c r="P14" s="156" t="s">
        <v>41</v>
      </c>
      <c r="Q14" s="156" t="s">
        <v>41</v>
      </c>
      <c r="R14" s="3"/>
    </row>
    <row r="15" spans="1:18" ht="166.5" thickBot="1" x14ac:dyDescent="0.3">
      <c r="A15" s="362" t="s">
        <v>18</v>
      </c>
      <c r="B15" s="117" t="s">
        <v>19</v>
      </c>
      <c r="C15" s="135">
        <v>3</v>
      </c>
      <c r="D15" s="135"/>
      <c r="E15" s="9">
        <f t="shared" si="0"/>
        <v>3</v>
      </c>
      <c r="F15" s="205" t="s">
        <v>132</v>
      </c>
      <c r="G15" s="156" t="s">
        <v>150</v>
      </c>
      <c r="H15" s="194" t="s">
        <v>308</v>
      </c>
      <c r="I15" s="144" t="s">
        <v>47</v>
      </c>
      <c r="J15" s="145" t="s">
        <v>309</v>
      </c>
      <c r="K15" s="146" t="s">
        <v>41</v>
      </c>
      <c r="L15" s="146" t="s">
        <v>39</v>
      </c>
      <c r="M15" s="154"/>
      <c r="N15" s="154"/>
      <c r="O15" s="194" t="s">
        <v>310</v>
      </c>
      <c r="P15" s="150" t="s">
        <v>41</v>
      </c>
      <c r="Q15" s="150" t="s">
        <v>41</v>
      </c>
      <c r="R15" s="3"/>
    </row>
    <row r="16" spans="1:18" ht="51.75" thickBot="1" x14ac:dyDescent="0.3">
      <c r="A16" s="362"/>
      <c r="B16" s="117" t="s">
        <v>20</v>
      </c>
      <c r="C16" s="135">
        <v>1</v>
      </c>
      <c r="D16" s="135"/>
      <c r="E16" s="9">
        <f t="shared" si="0"/>
        <v>1</v>
      </c>
      <c r="F16" s="205" t="s">
        <v>124</v>
      </c>
      <c r="G16" s="156" t="s">
        <v>146</v>
      </c>
      <c r="H16" s="154" t="s">
        <v>403</v>
      </c>
      <c r="I16" s="144" t="s">
        <v>47</v>
      </c>
      <c r="J16" s="145" t="s">
        <v>38</v>
      </c>
      <c r="K16" s="146" t="s">
        <v>39</v>
      </c>
      <c r="L16" s="146" t="s">
        <v>39</v>
      </c>
      <c r="M16" s="154"/>
      <c r="N16" s="154"/>
      <c r="O16" s="154" t="s">
        <v>311</v>
      </c>
      <c r="P16" s="156" t="s">
        <v>41</v>
      </c>
      <c r="Q16" s="156" t="s">
        <v>41</v>
      </c>
      <c r="R16" s="3"/>
    </row>
    <row r="17" spans="1:18" ht="39" thickBot="1" x14ac:dyDescent="0.3">
      <c r="A17" s="362"/>
      <c r="B17" s="117" t="s">
        <v>21</v>
      </c>
      <c r="C17" s="135">
        <v>2</v>
      </c>
      <c r="D17" s="135"/>
      <c r="E17" s="9">
        <f t="shared" si="0"/>
        <v>2</v>
      </c>
      <c r="F17" s="205" t="s">
        <v>120</v>
      </c>
      <c r="G17" s="156" t="s">
        <v>140</v>
      </c>
      <c r="H17" s="154" t="s">
        <v>217</v>
      </c>
      <c r="I17" s="144" t="s">
        <v>47</v>
      </c>
      <c r="J17" s="145" t="s">
        <v>38</v>
      </c>
      <c r="K17" s="146" t="s">
        <v>39</v>
      </c>
      <c r="L17" s="146" t="s">
        <v>39</v>
      </c>
      <c r="M17" s="154"/>
      <c r="N17" s="154"/>
      <c r="O17" s="154" t="s">
        <v>312</v>
      </c>
      <c r="P17" s="156" t="s">
        <v>41</v>
      </c>
      <c r="Q17" s="156" t="s">
        <v>41</v>
      </c>
      <c r="R17" s="3"/>
    </row>
    <row r="18" spans="1:18" ht="41.25" customHeight="1" thickBot="1" x14ac:dyDescent="0.3">
      <c r="A18" s="362" t="s">
        <v>23</v>
      </c>
      <c r="B18" s="117" t="s">
        <v>24</v>
      </c>
      <c r="C18" s="135">
        <v>2</v>
      </c>
      <c r="D18" s="135"/>
      <c r="E18" s="9">
        <f t="shared" si="0"/>
        <v>2</v>
      </c>
      <c r="F18" s="205" t="s">
        <v>120</v>
      </c>
      <c r="G18" s="156" t="s">
        <v>140</v>
      </c>
      <c r="H18" s="154" t="s">
        <v>275</v>
      </c>
      <c r="I18" s="144" t="s">
        <v>47</v>
      </c>
      <c r="J18" s="145" t="s">
        <v>49</v>
      </c>
      <c r="K18" s="146" t="s">
        <v>39</v>
      </c>
      <c r="L18" s="146" t="s">
        <v>39</v>
      </c>
      <c r="M18" s="154"/>
      <c r="N18" s="154"/>
      <c r="O18" s="154" t="s">
        <v>313</v>
      </c>
      <c r="P18" s="156" t="s">
        <v>41</v>
      </c>
      <c r="Q18" s="156" t="s">
        <v>41</v>
      </c>
      <c r="R18" s="3"/>
    </row>
    <row r="19" spans="1:18" ht="41.25" customHeight="1" thickBot="1" x14ac:dyDescent="0.3">
      <c r="A19" s="362"/>
      <c r="B19" s="117" t="s">
        <v>25</v>
      </c>
      <c r="C19" s="135">
        <v>2</v>
      </c>
      <c r="D19" s="135"/>
      <c r="E19" s="9">
        <f t="shared" si="0"/>
        <v>2</v>
      </c>
      <c r="F19" s="205" t="s">
        <v>120</v>
      </c>
      <c r="G19" s="156" t="s">
        <v>140</v>
      </c>
      <c r="H19" s="154" t="s">
        <v>297</v>
      </c>
      <c r="I19" s="144" t="s">
        <v>47</v>
      </c>
      <c r="J19" s="145" t="s">
        <v>298</v>
      </c>
      <c r="K19" s="146" t="s">
        <v>39</v>
      </c>
      <c r="L19" s="146" t="s">
        <v>39</v>
      </c>
      <c r="M19" s="154"/>
      <c r="N19" s="154"/>
      <c r="O19" s="154" t="s">
        <v>314</v>
      </c>
      <c r="P19" s="156" t="s">
        <v>41</v>
      </c>
      <c r="Q19" s="156" t="s">
        <v>41</v>
      </c>
      <c r="R19" s="3"/>
    </row>
    <row r="20" spans="1:18" ht="51.75" thickBot="1" x14ac:dyDescent="0.3">
      <c r="A20" s="362"/>
      <c r="B20" s="117" t="s">
        <v>26</v>
      </c>
      <c r="C20" s="135">
        <v>2</v>
      </c>
      <c r="D20" s="135"/>
      <c r="E20" s="9">
        <f t="shared" si="0"/>
        <v>2</v>
      </c>
      <c r="F20" s="205" t="s">
        <v>120</v>
      </c>
      <c r="G20" s="156" t="s">
        <v>140</v>
      </c>
      <c r="H20" s="154" t="s">
        <v>224</v>
      </c>
      <c r="I20" s="144" t="s">
        <v>47</v>
      </c>
      <c r="J20" s="145" t="s">
        <v>38</v>
      </c>
      <c r="K20" s="146" t="s">
        <v>39</v>
      </c>
      <c r="L20" s="146" t="s">
        <v>39</v>
      </c>
      <c r="M20" s="154"/>
      <c r="N20" s="154"/>
      <c r="O20" s="154" t="s">
        <v>315</v>
      </c>
      <c r="P20" s="156" t="s">
        <v>41</v>
      </c>
      <c r="Q20" s="156" t="s">
        <v>41</v>
      </c>
      <c r="R20" s="3"/>
    </row>
    <row r="21" spans="1:18" ht="19.5" thickBot="1" x14ac:dyDescent="0.3">
      <c r="A21" s="362" t="s">
        <v>27</v>
      </c>
      <c r="B21" s="117" t="s">
        <v>28</v>
      </c>
      <c r="C21" s="135"/>
      <c r="D21" s="135"/>
      <c r="E21" s="9">
        <f t="shared" si="0"/>
        <v>0</v>
      </c>
      <c r="F21" s="205"/>
      <c r="G21" s="156"/>
      <c r="H21" s="154"/>
      <c r="I21" s="144"/>
      <c r="J21" s="145"/>
      <c r="K21" s="146"/>
      <c r="L21" s="146"/>
      <c r="M21" s="154"/>
      <c r="N21" s="154"/>
      <c r="O21" s="154"/>
      <c r="P21" s="156"/>
      <c r="Q21" s="156"/>
      <c r="R21" s="3"/>
    </row>
    <row r="22" spans="1:18" ht="19.5" thickBot="1" x14ac:dyDescent="0.3">
      <c r="A22" s="362"/>
      <c r="B22" s="117" t="s">
        <v>32</v>
      </c>
      <c r="C22" s="135"/>
      <c r="D22" s="135"/>
      <c r="E22" s="9">
        <f>C22+D22</f>
        <v>0</v>
      </c>
      <c r="F22" s="205"/>
      <c r="G22" s="156"/>
      <c r="H22" s="197"/>
      <c r="I22" s="244"/>
      <c r="J22" s="206"/>
      <c r="K22" s="156"/>
      <c r="L22" s="156"/>
      <c r="M22" s="154"/>
      <c r="N22" s="154"/>
      <c r="O22" s="154"/>
      <c r="P22" s="156"/>
      <c r="Q22" s="156"/>
      <c r="R22" s="3"/>
    </row>
    <row r="23" spans="1:18" ht="19.5" thickBot="1" x14ac:dyDescent="0.3">
      <c r="A23" s="362"/>
      <c r="B23" s="116"/>
      <c r="C23" s="135"/>
      <c r="D23" s="135"/>
      <c r="E23" s="9">
        <f t="shared" si="0"/>
        <v>0</v>
      </c>
      <c r="F23" s="152"/>
      <c r="G23" s="153"/>
      <c r="H23" s="197"/>
      <c r="I23" s="155"/>
      <c r="J23" s="206"/>
      <c r="K23" s="156"/>
      <c r="L23" s="156"/>
      <c r="M23" s="154"/>
      <c r="N23" s="154"/>
      <c r="O23" s="154"/>
      <c r="P23" s="156" t="s">
        <v>41</v>
      </c>
      <c r="Q23" s="156" t="s">
        <v>41</v>
      </c>
      <c r="R23" s="3"/>
    </row>
    <row r="24" spans="1:18" ht="19.5" thickBot="1" x14ac:dyDescent="0.3">
      <c r="A24" s="113" t="s">
        <v>29</v>
      </c>
      <c r="B24" s="117" t="s">
        <v>29</v>
      </c>
      <c r="C24" s="135"/>
      <c r="D24" s="135"/>
      <c r="E24" s="9">
        <f t="shared" si="0"/>
        <v>0</v>
      </c>
      <c r="F24" s="205"/>
      <c r="G24" s="156"/>
      <c r="H24" s="154"/>
      <c r="I24" s="155"/>
      <c r="J24" s="156"/>
      <c r="K24" s="156"/>
      <c r="L24" s="156"/>
      <c r="M24" s="154"/>
      <c r="N24" s="154"/>
      <c r="O24" s="154"/>
      <c r="P24" s="156"/>
      <c r="Q24" s="156"/>
      <c r="R24" s="3"/>
    </row>
    <row r="25" spans="1:18" ht="55.5" customHeight="1" thickBot="1" x14ac:dyDescent="0.3">
      <c r="A25" s="362" t="s">
        <v>33</v>
      </c>
      <c r="B25" s="117" t="s">
        <v>30</v>
      </c>
      <c r="C25" s="135">
        <v>1</v>
      </c>
      <c r="D25" s="135"/>
      <c r="E25" s="9">
        <f t="shared" si="0"/>
        <v>1</v>
      </c>
      <c r="F25" s="207" t="s">
        <v>124</v>
      </c>
      <c r="G25" s="206" t="s">
        <v>146</v>
      </c>
      <c r="H25" s="197" t="s">
        <v>316</v>
      </c>
      <c r="I25" s="208" t="s">
        <v>47</v>
      </c>
      <c r="J25" s="150" t="s">
        <v>49</v>
      </c>
      <c r="K25" s="150" t="s">
        <v>40</v>
      </c>
      <c r="L25" s="150" t="s">
        <v>40</v>
      </c>
      <c r="M25" s="154"/>
      <c r="N25" s="154"/>
      <c r="O25" s="154" t="s">
        <v>282</v>
      </c>
      <c r="P25" s="156" t="s">
        <v>41</v>
      </c>
      <c r="Q25" s="156" t="s">
        <v>41</v>
      </c>
      <c r="R25" s="3"/>
    </row>
    <row r="26" spans="1:18" ht="42.75" customHeight="1" thickBot="1" x14ac:dyDescent="0.3">
      <c r="A26" s="362"/>
      <c r="B26" s="117" t="s">
        <v>31</v>
      </c>
      <c r="C26" s="135">
        <v>3</v>
      </c>
      <c r="D26" s="135"/>
      <c r="E26" s="9">
        <f t="shared" si="0"/>
        <v>3</v>
      </c>
      <c r="F26" s="205" t="s">
        <v>132</v>
      </c>
      <c r="G26" s="156" t="s">
        <v>150</v>
      </c>
      <c r="H26" s="154" t="s">
        <v>257</v>
      </c>
      <c r="I26" s="155" t="s">
        <v>47</v>
      </c>
      <c r="J26" s="156" t="s">
        <v>38</v>
      </c>
      <c r="K26" s="156" t="s">
        <v>40</v>
      </c>
      <c r="L26" s="156" t="s">
        <v>40</v>
      </c>
      <c r="M26" s="154"/>
      <c r="N26" s="154"/>
      <c r="O26" s="154" t="s">
        <v>317</v>
      </c>
      <c r="P26" s="156" t="s">
        <v>41</v>
      </c>
      <c r="Q26" s="156" t="s">
        <v>41</v>
      </c>
      <c r="R26" s="3"/>
    </row>
    <row r="27" spans="1:18" ht="55.5" customHeight="1" thickBot="1" x14ac:dyDescent="0.3">
      <c r="A27" s="115"/>
      <c r="B27" s="203" t="s">
        <v>304</v>
      </c>
      <c r="C27" s="135"/>
      <c r="D27" s="135">
        <v>1</v>
      </c>
      <c r="E27" s="9">
        <f t="shared" si="0"/>
        <v>1</v>
      </c>
      <c r="F27" s="205" t="s">
        <v>124</v>
      </c>
      <c r="G27" s="156" t="s">
        <v>146</v>
      </c>
      <c r="H27" s="154" t="s">
        <v>318</v>
      </c>
      <c r="I27" s="155" t="s">
        <v>47</v>
      </c>
      <c r="J27" s="156" t="s">
        <v>319</v>
      </c>
      <c r="K27" s="156" t="s">
        <v>40</v>
      </c>
      <c r="L27" s="156" t="s">
        <v>40</v>
      </c>
      <c r="M27" s="154"/>
      <c r="N27" s="154"/>
      <c r="O27" s="154"/>
      <c r="P27" s="156"/>
      <c r="Q27" s="156"/>
      <c r="R27" s="3"/>
    </row>
    <row r="28" spans="1:18" s="24" customFormat="1" ht="36" customHeight="1" thickBot="1" x14ac:dyDescent="0.3">
      <c r="A28" s="414" t="s">
        <v>104</v>
      </c>
      <c r="B28" s="415"/>
      <c r="C28" s="176"/>
      <c r="D28" s="176"/>
      <c r="E28" s="21"/>
      <c r="F28" s="79"/>
      <c r="G28" s="80"/>
      <c r="H28" s="29"/>
      <c r="I28" s="30"/>
      <c r="J28" s="15"/>
      <c r="K28" s="22"/>
      <c r="L28" s="22"/>
      <c r="M28" s="31"/>
      <c r="N28" s="31"/>
      <c r="O28" s="29"/>
      <c r="P28" s="22"/>
      <c r="Q28" s="22"/>
      <c r="R28" s="23"/>
    </row>
    <row r="29" spans="1:18" ht="19.5" thickBot="1" x14ac:dyDescent="0.3">
      <c r="A29" s="482" t="s">
        <v>260</v>
      </c>
      <c r="B29" s="483"/>
      <c r="C29" s="176"/>
      <c r="D29" s="135">
        <v>1</v>
      </c>
      <c r="E29" s="9">
        <f t="shared" ref="E29:E30" si="1">D29</f>
        <v>1</v>
      </c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3"/>
    </row>
    <row r="30" spans="1:18" ht="19.5" thickBot="1" x14ac:dyDescent="0.3">
      <c r="A30" s="482" t="s">
        <v>262</v>
      </c>
      <c r="B30" s="483"/>
      <c r="C30" s="254"/>
      <c r="D30" s="135">
        <v>1</v>
      </c>
      <c r="E30" s="9">
        <f t="shared" si="1"/>
        <v>1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19.5" thickBot="1" x14ac:dyDescent="0.3">
      <c r="A31" s="246" t="s">
        <v>261</v>
      </c>
      <c r="B31" s="246"/>
      <c r="C31" s="256"/>
      <c r="D31" s="247">
        <v>1</v>
      </c>
      <c r="E31" s="9">
        <v>1</v>
      </c>
      <c r="F31" s="248"/>
      <c r="G31" s="248"/>
      <c r="H31" s="249"/>
      <c r="I31" s="250"/>
      <c r="J31" s="251"/>
      <c r="K31" s="252"/>
      <c r="L31" s="252"/>
      <c r="M31" s="253"/>
      <c r="N31" s="253"/>
      <c r="O31" s="249"/>
      <c r="P31" s="252"/>
      <c r="Q31" s="252"/>
      <c r="R31" s="3"/>
    </row>
    <row r="32" spans="1:18" ht="34.5" thickBot="1" x14ac:dyDescent="0.35">
      <c r="A32" s="363" t="s">
        <v>34</v>
      </c>
      <c r="B32" s="364"/>
      <c r="C32" s="255">
        <f>SUM(C10:C30)</f>
        <v>31</v>
      </c>
      <c r="D32" s="119">
        <f>SUM(D10:D31)</f>
        <v>5</v>
      </c>
      <c r="E32" s="119">
        <f>C32+D32</f>
        <v>36</v>
      </c>
      <c r="F32" s="38" t="s">
        <v>59</v>
      </c>
      <c r="G32" s="39" t="s">
        <v>60</v>
      </c>
    </row>
    <row r="33" spans="1:11" ht="21.75" thickBot="1" x14ac:dyDescent="0.4">
      <c r="A33" s="35" t="s">
        <v>45</v>
      </c>
      <c r="B33" s="35"/>
      <c r="C33" s="36">
        <v>32</v>
      </c>
      <c r="D33" s="36">
        <v>4</v>
      </c>
      <c r="E33" s="36">
        <v>36</v>
      </c>
      <c r="F33" s="34">
        <v>6</v>
      </c>
      <c r="G33" s="34">
        <v>42</v>
      </c>
    </row>
    <row r="35" spans="1:11" x14ac:dyDescent="0.25">
      <c r="A35" s="493" t="s">
        <v>99</v>
      </c>
      <c r="B35" s="493"/>
    </row>
    <row r="36" spans="1:11" ht="48.75" customHeight="1" x14ac:dyDescent="0.25">
      <c r="A36" s="209" t="s">
        <v>61</v>
      </c>
      <c r="B36" s="210" t="s">
        <v>62</v>
      </c>
      <c r="C36" s="211" t="s">
        <v>64</v>
      </c>
      <c r="D36" s="334" t="s">
        <v>65</v>
      </c>
      <c r="E36" s="345"/>
      <c r="F36" s="345"/>
      <c r="G36" s="345"/>
      <c r="H36" s="334" t="s">
        <v>77</v>
      </c>
      <c r="I36" s="335"/>
      <c r="J36" s="335"/>
      <c r="K36" s="335"/>
    </row>
    <row r="37" spans="1:11" s="45" customFormat="1" ht="30" x14ac:dyDescent="0.25">
      <c r="A37" s="193" t="s">
        <v>444</v>
      </c>
      <c r="B37" s="278" t="s">
        <v>445</v>
      </c>
      <c r="C37" s="212">
        <v>1</v>
      </c>
      <c r="D37" s="484" t="s">
        <v>108</v>
      </c>
      <c r="E37" s="484"/>
      <c r="F37" s="484"/>
      <c r="G37" s="484"/>
      <c r="H37" s="485" t="s">
        <v>156</v>
      </c>
      <c r="I37" s="394"/>
      <c r="J37" s="394"/>
      <c r="K37" s="394"/>
    </row>
    <row r="38" spans="1:11" s="45" customFormat="1" ht="25.5" customHeight="1" x14ac:dyDescent="0.25">
      <c r="A38" s="478" t="s">
        <v>110</v>
      </c>
      <c r="B38" s="277" t="s">
        <v>440</v>
      </c>
      <c r="C38" s="213">
        <v>2</v>
      </c>
      <c r="D38" s="484" t="s">
        <v>108</v>
      </c>
      <c r="E38" s="484"/>
      <c r="F38" s="484"/>
      <c r="G38" s="484"/>
      <c r="H38" s="485" t="s">
        <v>156</v>
      </c>
      <c r="I38" s="394"/>
      <c r="J38" s="394"/>
      <c r="K38" s="394"/>
    </row>
    <row r="39" spans="1:11" s="45" customFormat="1" ht="30" x14ac:dyDescent="0.25">
      <c r="A39" s="366"/>
      <c r="B39" s="277" t="s">
        <v>441</v>
      </c>
      <c r="C39" s="213">
        <v>2</v>
      </c>
      <c r="D39" s="484" t="s">
        <v>108</v>
      </c>
      <c r="E39" s="484"/>
      <c r="F39" s="484"/>
      <c r="G39" s="484"/>
      <c r="H39" s="485" t="s">
        <v>156</v>
      </c>
      <c r="I39" s="394"/>
      <c r="J39" s="394"/>
      <c r="K39" s="394"/>
    </row>
    <row r="40" spans="1:11" s="45" customFormat="1" ht="30" x14ac:dyDescent="0.25">
      <c r="A40" s="175" t="s">
        <v>107</v>
      </c>
      <c r="B40" s="277" t="s">
        <v>443</v>
      </c>
      <c r="C40" s="213">
        <v>1</v>
      </c>
      <c r="D40" s="484" t="s">
        <v>108</v>
      </c>
      <c r="E40" s="484"/>
      <c r="F40" s="484"/>
      <c r="G40" s="484"/>
      <c r="H40" s="485" t="s">
        <v>156</v>
      </c>
      <c r="I40" s="394"/>
      <c r="J40" s="394"/>
      <c r="K40" s="394"/>
    </row>
    <row r="41" spans="1:11" ht="18.75" x14ac:dyDescent="0.3">
      <c r="A41" s="178"/>
      <c r="B41" s="214" t="s">
        <v>34</v>
      </c>
      <c r="C41" s="215">
        <f>SUM(C37:C40)</f>
        <v>6</v>
      </c>
      <c r="D41" s="309"/>
      <c r="E41" s="310"/>
      <c r="F41" s="310"/>
      <c r="G41" s="311"/>
      <c r="H41" s="309"/>
      <c r="I41" s="310"/>
      <c r="J41" s="310"/>
      <c r="K41" s="311"/>
    </row>
    <row r="43" spans="1:11" ht="15.75" thickBot="1" x14ac:dyDescent="0.3">
      <c r="A43" s="494" t="s">
        <v>100</v>
      </c>
      <c r="B43" s="494"/>
    </row>
    <row r="44" spans="1:11" ht="52.5" customHeight="1" thickBot="1" x14ac:dyDescent="0.3">
      <c r="A44" s="495" t="s">
        <v>78</v>
      </c>
      <c r="B44" s="496"/>
      <c r="C44" s="360"/>
      <c r="D44" s="63" t="s">
        <v>75</v>
      </c>
      <c r="E44" s="66" t="s">
        <v>79</v>
      </c>
      <c r="F44" s="359" t="s">
        <v>2</v>
      </c>
      <c r="G44" s="486"/>
      <c r="H44" s="486"/>
      <c r="I44" s="486"/>
      <c r="J44" s="486"/>
      <c r="K44" s="487"/>
    </row>
    <row r="45" spans="1:11" s="45" customFormat="1" ht="33" customHeight="1" x14ac:dyDescent="0.25">
      <c r="A45" s="488" t="s">
        <v>321</v>
      </c>
      <c r="B45" s="488"/>
      <c r="C45" s="488"/>
      <c r="D45" s="216">
        <v>0.5</v>
      </c>
      <c r="E45" s="217" t="s">
        <v>322</v>
      </c>
      <c r="F45" s="489" t="s">
        <v>318</v>
      </c>
      <c r="G45" s="490"/>
      <c r="H45" s="490"/>
      <c r="I45" s="490"/>
      <c r="J45" s="490"/>
      <c r="K45" s="490"/>
    </row>
    <row r="46" spans="1:11" s="45" customFormat="1" ht="40.5" customHeight="1" thickBot="1" x14ac:dyDescent="0.3">
      <c r="A46" s="488" t="s">
        <v>323</v>
      </c>
      <c r="B46" s="488"/>
      <c r="C46" s="488"/>
      <c r="D46" s="218">
        <v>0.5</v>
      </c>
      <c r="E46" s="217" t="s">
        <v>322</v>
      </c>
      <c r="F46" s="489" t="s">
        <v>318</v>
      </c>
      <c r="G46" s="490"/>
      <c r="H46" s="490"/>
      <c r="I46" s="490"/>
      <c r="J46" s="490"/>
      <c r="K46" s="490"/>
    </row>
    <row r="47" spans="1:11" ht="16.5" thickBot="1" x14ac:dyDescent="0.3">
      <c r="B47" s="491" t="s">
        <v>34</v>
      </c>
      <c r="C47" s="492"/>
      <c r="D47" s="64">
        <f>SUM(D45:D46)</f>
        <v>1</v>
      </c>
    </row>
  </sheetData>
  <sheetProtection formatRows="0"/>
  <mergeCells count="50">
    <mergeCell ref="A38:A39"/>
    <mergeCell ref="B47:C47"/>
    <mergeCell ref="A35:B35"/>
    <mergeCell ref="A43:B43"/>
    <mergeCell ref="A44:C44"/>
    <mergeCell ref="F44:K44"/>
    <mergeCell ref="A45:C45"/>
    <mergeCell ref="F45:K45"/>
    <mergeCell ref="A46:C46"/>
    <mergeCell ref="F46:K46"/>
    <mergeCell ref="D41:G41"/>
    <mergeCell ref="H41:K41"/>
    <mergeCell ref="D38:G38"/>
    <mergeCell ref="H38:K38"/>
    <mergeCell ref="D39:G39"/>
    <mergeCell ref="H39:K39"/>
    <mergeCell ref="D36:G36"/>
    <mergeCell ref="H36:K36"/>
    <mergeCell ref="D37:G37"/>
    <mergeCell ref="H37:K37"/>
    <mergeCell ref="D40:G40"/>
    <mergeCell ref="H40:K40"/>
    <mergeCell ref="A32:B32"/>
    <mergeCell ref="A21:A23"/>
    <mergeCell ref="A25:A26"/>
    <mergeCell ref="A28:B28"/>
    <mergeCell ref="A29:B29"/>
    <mergeCell ref="A30:B30"/>
    <mergeCell ref="A13:A14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33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60" zoomScaleNormal="6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O38" sqref="O38"/>
    </sheetView>
  </sheetViews>
  <sheetFormatPr defaultRowHeight="15" x14ac:dyDescent="0.25"/>
  <cols>
    <col min="1" max="1" width="26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8"/>
      <c r="B1" s="118"/>
      <c r="C1" s="33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20.25" x14ac:dyDescent="0.3">
      <c r="A2" s="12"/>
      <c r="B2" s="118"/>
      <c r="C2" s="118"/>
      <c r="D2" s="118"/>
      <c r="E2" s="118"/>
      <c r="F2" s="118"/>
      <c r="G2" s="342" t="s">
        <v>439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18"/>
      <c r="C3" s="118"/>
      <c r="D3" s="118"/>
      <c r="E3" s="118"/>
      <c r="F3" s="118"/>
      <c r="G3" s="297" t="s">
        <v>52</v>
      </c>
      <c r="H3" s="18">
        <v>6</v>
      </c>
      <c r="I3" s="287"/>
      <c r="J3" s="287"/>
      <c r="K3" s="287"/>
      <c r="L3" s="287"/>
      <c r="M3" s="287"/>
    </row>
    <row r="4" spans="1:18" x14ac:dyDescent="0.25">
      <c r="A4" s="118"/>
      <c r="B4" s="118"/>
      <c r="C4" s="118"/>
      <c r="D4" s="118"/>
      <c r="E4" s="118"/>
      <c r="F4" s="118"/>
      <c r="G4" s="297" t="s">
        <v>53</v>
      </c>
      <c r="H4" s="18">
        <v>34</v>
      </c>
      <c r="I4" s="287"/>
      <c r="J4" s="287"/>
      <c r="K4" s="287"/>
      <c r="L4" s="287"/>
      <c r="M4" s="287"/>
    </row>
    <row r="5" spans="1:18" x14ac:dyDescent="0.25">
      <c r="A5" s="118"/>
      <c r="B5" s="118"/>
      <c r="C5" s="118"/>
      <c r="D5" s="118"/>
      <c r="E5" s="118"/>
      <c r="F5" s="118"/>
      <c r="G5" s="297" t="s">
        <v>51</v>
      </c>
      <c r="H5" s="18" t="s">
        <v>105</v>
      </c>
      <c r="I5" s="287"/>
      <c r="J5" s="287"/>
      <c r="K5" s="287"/>
      <c r="L5" s="287"/>
      <c r="M5" s="287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404" t="s">
        <v>5</v>
      </c>
      <c r="L8" s="405"/>
      <c r="M8" s="434" t="s">
        <v>86</v>
      </c>
      <c r="N8" s="432" t="s">
        <v>6</v>
      </c>
      <c r="O8" s="434" t="s">
        <v>7</v>
      </c>
      <c r="P8" s="473" t="s">
        <v>8</v>
      </c>
      <c r="Q8" s="474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85" t="s">
        <v>10</v>
      </c>
      <c r="H9" s="429"/>
      <c r="I9" s="431"/>
      <c r="J9" s="433"/>
      <c r="K9" s="83" t="s">
        <v>87</v>
      </c>
      <c r="L9" s="76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64.5" thickBot="1" x14ac:dyDescent="0.3">
      <c r="A10" s="413" t="s">
        <v>11</v>
      </c>
      <c r="B10" s="7" t="s">
        <v>12</v>
      </c>
      <c r="C10" s="135">
        <v>3</v>
      </c>
      <c r="D10" s="135"/>
      <c r="E10" s="9">
        <f t="shared" ref="E10:E27" si="0">C10+D10</f>
        <v>3</v>
      </c>
      <c r="F10" s="204" t="s">
        <v>132</v>
      </c>
      <c r="G10" s="179" t="s">
        <v>150</v>
      </c>
      <c r="H10" s="162" t="s">
        <v>204</v>
      </c>
      <c r="I10" s="144" t="s">
        <v>47</v>
      </c>
      <c r="J10" s="145" t="s">
        <v>38</v>
      </c>
      <c r="K10" s="146" t="s">
        <v>39</v>
      </c>
      <c r="L10" s="146" t="s">
        <v>39</v>
      </c>
      <c r="M10" s="162"/>
      <c r="N10" s="162"/>
      <c r="O10" s="162" t="s">
        <v>397</v>
      </c>
      <c r="P10" s="179" t="s">
        <v>41</v>
      </c>
      <c r="Q10" s="179" t="s">
        <v>41</v>
      </c>
      <c r="R10" s="3"/>
    </row>
    <row r="11" spans="1:18" ht="39" thickBot="1" x14ac:dyDescent="0.3">
      <c r="A11" s="362"/>
      <c r="B11" s="294" t="s">
        <v>13</v>
      </c>
      <c r="C11" s="135">
        <v>3</v>
      </c>
      <c r="D11" s="135"/>
      <c r="E11" s="9">
        <f t="shared" si="0"/>
        <v>3</v>
      </c>
      <c r="F11" s="205" t="s">
        <v>132</v>
      </c>
      <c r="G11" s="156" t="s">
        <v>150</v>
      </c>
      <c r="H11" s="154" t="s">
        <v>398</v>
      </c>
      <c r="I11" s="144" t="s">
        <v>47</v>
      </c>
      <c r="J11" s="145" t="s">
        <v>38</v>
      </c>
      <c r="K11" s="146" t="s">
        <v>39</v>
      </c>
      <c r="L11" s="146" t="s">
        <v>39</v>
      </c>
      <c r="M11" s="154"/>
      <c r="N11" s="154"/>
      <c r="O11" s="154" t="s">
        <v>305</v>
      </c>
      <c r="P11" s="156" t="s">
        <v>41</v>
      </c>
      <c r="Q11" s="156" t="s">
        <v>41</v>
      </c>
      <c r="R11" s="3"/>
    </row>
    <row r="12" spans="1:18" ht="51.75" thickBot="1" x14ac:dyDescent="0.3">
      <c r="A12" s="362"/>
      <c r="B12" s="294" t="s">
        <v>14</v>
      </c>
      <c r="C12" s="135">
        <v>3</v>
      </c>
      <c r="D12" s="135"/>
      <c r="E12" s="9">
        <f t="shared" si="0"/>
        <v>3</v>
      </c>
      <c r="F12" s="205" t="s">
        <v>132</v>
      </c>
      <c r="G12" s="156" t="s">
        <v>150</v>
      </c>
      <c r="H12" s="154" t="s">
        <v>208</v>
      </c>
      <c r="I12" s="153" t="s">
        <v>47</v>
      </c>
      <c r="J12" s="156" t="s">
        <v>38</v>
      </c>
      <c r="K12" s="156" t="s">
        <v>40</v>
      </c>
      <c r="L12" s="156" t="s">
        <v>40</v>
      </c>
      <c r="M12" s="154"/>
      <c r="N12" s="154"/>
      <c r="O12" s="154" t="s">
        <v>306</v>
      </c>
      <c r="P12" s="156" t="s">
        <v>41</v>
      </c>
      <c r="Q12" s="156" t="s">
        <v>41</v>
      </c>
      <c r="R12" s="3"/>
    </row>
    <row r="13" spans="1:18" ht="69" customHeight="1" thickBot="1" x14ac:dyDescent="0.3">
      <c r="A13" s="362" t="s">
        <v>15</v>
      </c>
      <c r="B13" s="294" t="s">
        <v>16</v>
      </c>
      <c r="C13" s="135">
        <v>5</v>
      </c>
      <c r="D13" s="135">
        <v>1</v>
      </c>
      <c r="E13" s="9">
        <f t="shared" si="0"/>
        <v>6</v>
      </c>
      <c r="F13" s="205" t="s">
        <v>81</v>
      </c>
      <c r="G13" s="156" t="s">
        <v>88</v>
      </c>
      <c r="H13" s="154" t="s">
        <v>399</v>
      </c>
      <c r="I13" s="144" t="s">
        <v>47</v>
      </c>
      <c r="J13" s="145" t="s">
        <v>49</v>
      </c>
      <c r="K13" s="146" t="s">
        <v>39</v>
      </c>
      <c r="L13" s="146" t="s">
        <v>39</v>
      </c>
      <c r="M13" s="154"/>
      <c r="N13" s="154"/>
      <c r="O13" s="154" t="s">
        <v>400</v>
      </c>
      <c r="P13" s="156" t="s">
        <v>41</v>
      </c>
      <c r="Q13" s="156" t="s">
        <v>41</v>
      </c>
      <c r="R13" s="3"/>
    </row>
    <row r="14" spans="1:18" ht="40.5" customHeight="1" thickBot="1" x14ac:dyDescent="0.3">
      <c r="A14" s="362"/>
      <c r="B14" s="295" t="s">
        <v>17</v>
      </c>
      <c r="C14" s="135">
        <v>1</v>
      </c>
      <c r="D14" s="135"/>
      <c r="E14" s="9">
        <f t="shared" si="0"/>
        <v>1</v>
      </c>
      <c r="F14" s="205" t="s">
        <v>124</v>
      </c>
      <c r="G14" s="156" t="s">
        <v>146</v>
      </c>
      <c r="H14" s="154" t="s">
        <v>401</v>
      </c>
      <c r="I14" s="144" t="s">
        <v>47</v>
      </c>
      <c r="J14" s="145" t="s">
        <v>49</v>
      </c>
      <c r="K14" s="146" t="s">
        <v>39</v>
      </c>
      <c r="L14" s="146" t="s">
        <v>39</v>
      </c>
      <c r="M14" s="154"/>
      <c r="N14" s="154"/>
      <c r="O14" s="154" t="s">
        <v>307</v>
      </c>
      <c r="P14" s="156" t="s">
        <v>41</v>
      </c>
      <c r="Q14" s="156" t="s">
        <v>41</v>
      </c>
      <c r="R14" s="3"/>
    </row>
    <row r="15" spans="1:18" ht="166.5" thickBot="1" x14ac:dyDescent="0.3">
      <c r="A15" s="362" t="s">
        <v>18</v>
      </c>
      <c r="B15" s="294" t="s">
        <v>19</v>
      </c>
      <c r="C15" s="135">
        <v>3</v>
      </c>
      <c r="D15" s="135"/>
      <c r="E15" s="9">
        <f t="shared" si="0"/>
        <v>3</v>
      </c>
      <c r="F15" s="205" t="s">
        <v>132</v>
      </c>
      <c r="G15" s="156" t="s">
        <v>150</v>
      </c>
      <c r="H15" s="194" t="s">
        <v>308</v>
      </c>
      <c r="I15" s="144" t="s">
        <v>47</v>
      </c>
      <c r="J15" s="145" t="s">
        <v>309</v>
      </c>
      <c r="K15" s="146" t="s">
        <v>41</v>
      </c>
      <c r="L15" s="146" t="s">
        <v>39</v>
      </c>
      <c r="M15" s="154"/>
      <c r="N15" s="154"/>
      <c r="O15" s="194" t="s">
        <v>310</v>
      </c>
      <c r="P15" s="150" t="s">
        <v>41</v>
      </c>
      <c r="Q15" s="150" t="s">
        <v>41</v>
      </c>
      <c r="R15" s="3"/>
    </row>
    <row r="16" spans="1:18" ht="51.75" thickBot="1" x14ac:dyDescent="0.3">
      <c r="A16" s="362"/>
      <c r="B16" s="294" t="s">
        <v>20</v>
      </c>
      <c r="C16" s="135">
        <v>1</v>
      </c>
      <c r="D16" s="135"/>
      <c r="E16" s="9">
        <f t="shared" si="0"/>
        <v>1</v>
      </c>
      <c r="F16" s="205" t="s">
        <v>124</v>
      </c>
      <c r="G16" s="156" t="s">
        <v>146</v>
      </c>
      <c r="H16" s="154" t="s">
        <v>403</v>
      </c>
      <c r="I16" s="144" t="s">
        <v>47</v>
      </c>
      <c r="J16" s="145" t="s">
        <v>38</v>
      </c>
      <c r="K16" s="146" t="s">
        <v>39</v>
      </c>
      <c r="L16" s="146" t="s">
        <v>39</v>
      </c>
      <c r="M16" s="154"/>
      <c r="N16" s="154"/>
      <c r="O16" s="154" t="s">
        <v>311</v>
      </c>
      <c r="P16" s="156" t="s">
        <v>41</v>
      </c>
      <c r="Q16" s="156" t="s">
        <v>41</v>
      </c>
      <c r="R16" s="3"/>
    </row>
    <row r="17" spans="1:18" ht="39" thickBot="1" x14ac:dyDescent="0.3">
      <c r="A17" s="362"/>
      <c r="B17" s="294" t="s">
        <v>21</v>
      </c>
      <c r="C17" s="135">
        <v>2</v>
      </c>
      <c r="D17" s="135"/>
      <c r="E17" s="9">
        <f t="shared" si="0"/>
        <v>2</v>
      </c>
      <c r="F17" s="205" t="s">
        <v>120</v>
      </c>
      <c r="G17" s="156" t="s">
        <v>140</v>
      </c>
      <c r="H17" s="154" t="s">
        <v>217</v>
      </c>
      <c r="I17" s="144" t="s">
        <v>47</v>
      </c>
      <c r="J17" s="145" t="s">
        <v>38</v>
      </c>
      <c r="K17" s="146" t="s">
        <v>39</v>
      </c>
      <c r="L17" s="146" t="s">
        <v>39</v>
      </c>
      <c r="M17" s="154"/>
      <c r="N17" s="154"/>
      <c r="O17" s="154" t="s">
        <v>312</v>
      </c>
      <c r="P17" s="156" t="s">
        <v>41</v>
      </c>
      <c r="Q17" s="156" t="s">
        <v>41</v>
      </c>
      <c r="R17" s="3"/>
    </row>
    <row r="18" spans="1:18" ht="41.25" customHeight="1" thickBot="1" x14ac:dyDescent="0.3">
      <c r="A18" s="362" t="s">
        <v>23</v>
      </c>
      <c r="B18" s="294" t="s">
        <v>24</v>
      </c>
      <c r="C18" s="135">
        <v>2</v>
      </c>
      <c r="D18" s="135"/>
      <c r="E18" s="9">
        <f t="shared" si="0"/>
        <v>2</v>
      </c>
      <c r="F18" s="205" t="s">
        <v>120</v>
      </c>
      <c r="G18" s="156" t="s">
        <v>140</v>
      </c>
      <c r="H18" s="154" t="s">
        <v>275</v>
      </c>
      <c r="I18" s="144" t="s">
        <v>47</v>
      </c>
      <c r="J18" s="145" t="s">
        <v>49</v>
      </c>
      <c r="K18" s="146" t="s">
        <v>39</v>
      </c>
      <c r="L18" s="146" t="s">
        <v>39</v>
      </c>
      <c r="M18" s="154"/>
      <c r="N18" s="154"/>
      <c r="O18" s="154" t="s">
        <v>313</v>
      </c>
      <c r="P18" s="156" t="s">
        <v>41</v>
      </c>
      <c r="Q18" s="156" t="s">
        <v>41</v>
      </c>
      <c r="R18" s="3"/>
    </row>
    <row r="19" spans="1:18" ht="41.25" customHeight="1" thickBot="1" x14ac:dyDescent="0.3">
      <c r="A19" s="362"/>
      <c r="B19" s="294" t="s">
        <v>25</v>
      </c>
      <c r="C19" s="135">
        <v>2</v>
      </c>
      <c r="D19" s="135"/>
      <c r="E19" s="9">
        <f t="shared" si="0"/>
        <v>2</v>
      </c>
      <c r="F19" s="205" t="s">
        <v>120</v>
      </c>
      <c r="G19" s="156" t="s">
        <v>140</v>
      </c>
      <c r="H19" s="154" t="s">
        <v>297</v>
      </c>
      <c r="I19" s="144" t="s">
        <v>47</v>
      </c>
      <c r="J19" s="145" t="s">
        <v>298</v>
      </c>
      <c r="K19" s="146" t="s">
        <v>39</v>
      </c>
      <c r="L19" s="146" t="s">
        <v>39</v>
      </c>
      <c r="M19" s="154"/>
      <c r="N19" s="154"/>
      <c r="O19" s="154" t="s">
        <v>314</v>
      </c>
      <c r="P19" s="156" t="s">
        <v>41</v>
      </c>
      <c r="Q19" s="156" t="s">
        <v>41</v>
      </c>
      <c r="R19" s="3"/>
    </row>
    <row r="20" spans="1:18" ht="51.75" thickBot="1" x14ac:dyDescent="0.3">
      <c r="A20" s="362"/>
      <c r="B20" s="294" t="s">
        <v>26</v>
      </c>
      <c r="C20" s="135">
        <v>2</v>
      </c>
      <c r="D20" s="135"/>
      <c r="E20" s="9">
        <f t="shared" si="0"/>
        <v>2</v>
      </c>
      <c r="F20" s="205" t="s">
        <v>120</v>
      </c>
      <c r="G20" s="156" t="s">
        <v>140</v>
      </c>
      <c r="H20" s="154" t="s">
        <v>224</v>
      </c>
      <c r="I20" s="144" t="s">
        <v>47</v>
      </c>
      <c r="J20" s="145" t="s">
        <v>38</v>
      </c>
      <c r="K20" s="146" t="s">
        <v>39</v>
      </c>
      <c r="L20" s="146" t="s">
        <v>39</v>
      </c>
      <c r="M20" s="154"/>
      <c r="N20" s="154"/>
      <c r="O20" s="154" t="s">
        <v>315</v>
      </c>
      <c r="P20" s="156" t="s">
        <v>41</v>
      </c>
      <c r="Q20" s="156" t="s">
        <v>41</v>
      </c>
      <c r="R20" s="3"/>
    </row>
    <row r="21" spans="1:18" ht="19.5" thickBot="1" x14ac:dyDescent="0.3">
      <c r="A21" s="362" t="s">
        <v>27</v>
      </c>
      <c r="B21" s="294" t="s">
        <v>28</v>
      </c>
      <c r="C21" s="135"/>
      <c r="D21" s="135"/>
      <c r="E21" s="9">
        <f t="shared" si="0"/>
        <v>0</v>
      </c>
      <c r="F21" s="205"/>
      <c r="G21" s="156"/>
      <c r="H21" s="154"/>
      <c r="I21" s="144"/>
      <c r="J21" s="145"/>
      <c r="K21" s="146"/>
      <c r="L21" s="146"/>
      <c r="M21" s="154"/>
      <c r="N21" s="154"/>
      <c r="O21" s="154"/>
      <c r="P21" s="156"/>
      <c r="Q21" s="156"/>
      <c r="R21" s="3"/>
    </row>
    <row r="22" spans="1:18" ht="19.5" thickBot="1" x14ac:dyDescent="0.3">
      <c r="A22" s="362"/>
      <c r="B22" s="294" t="s">
        <v>32</v>
      </c>
      <c r="C22" s="135"/>
      <c r="D22" s="135"/>
      <c r="E22" s="9">
        <f>C22+D22</f>
        <v>0</v>
      </c>
      <c r="F22" s="205"/>
      <c r="G22" s="156"/>
      <c r="H22" s="197"/>
      <c r="I22" s="296"/>
      <c r="J22" s="206"/>
      <c r="K22" s="156"/>
      <c r="L22" s="156"/>
      <c r="M22" s="154"/>
      <c r="N22" s="154"/>
      <c r="O22" s="154"/>
      <c r="P22" s="156"/>
      <c r="Q22" s="156"/>
      <c r="R22" s="3"/>
    </row>
    <row r="23" spans="1:18" ht="19.5" thickBot="1" x14ac:dyDescent="0.3">
      <c r="A23" s="362"/>
      <c r="B23" s="295"/>
      <c r="C23" s="135"/>
      <c r="D23" s="135"/>
      <c r="E23" s="9">
        <f t="shared" si="0"/>
        <v>0</v>
      </c>
      <c r="F23" s="152"/>
      <c r="G23" s="153"/>
      <c r="H23" s="197"/>
      <c r="I23" s="296"/>
      <c r="J23" s="206"/>
      <c r="K23" s="156"/>
      <c r="L23" s="156"/>
      <c r="M23" s="154"/>
      <c r="N23" s="154"/>
      <c r="O23" s="154"/>
      <c r="P23" s="156" t="s">
        <v>41</v>
      </c>
      <c r="Q23" s="156" t="s">
        <v>41</v>
      </c>
      <c r="R23" s="3"/>
    </row>
    <row r="24" spans="1:18" ht="19.5" thickBot="1" x14ac:dyDescent="0.3">
      <c r="A24" s="288" t="s">
        <v>29</v>
      </c>
      <c r="B24" s="294" t="s">
        <v>29</v>
      </c>
      <c r="C24" s="135"/>
      <c r="D24" s="135"/>
      <c r="E24" s="9">
        <f t="shared" si="0"/>
        <v>0</v>
      </c>
      <c r="F24" s="205"/>
      <c r="G24" s="156"/>
      <c r="H24" s="154"/>
      <c r="I24" s="296"/>
      <c r="J24" s="156"/>
      <c r="K24" s="156"/>
      <c r="L24" s="156"/>
      <c r="M24" s="154"/>
      <c r="N24" s="154"/>
      <c r="O24" s="154"/>
      <c r="P24" s="156"/>
      <c r="Q24" s="156"/>
      <c r="R24" s="3"/>
    </row>
    <row r="25" spans="1:18" ht="55.5" customHeight="1" thickBot="1" x14ac:dyDescent="0.3">
      <c r="A25" s="362" t="s">
        <v>33</v>
      </c>
      <c r="B25" s="294" t="s">
        <v>30</v>
      </c>
      <c r="C25" s="135">
        <v>1</v>
      </c>
      <c r="D25" s="135"/>
      <c r="E25" s="9">
        <f t="shared" si="0"/>
        <v>1</v>
      </c>
      <c r="F25" s="207" t="s">
        <v>124</v>
      </c>
      <c r="G25" s="206" t="s">
        <v>146</v>
      </c>
      <c r="H25" s="197" t="s">
        <v>316</v>
      </c>
      <c r="I25" s="208" t="s">
        <v>47</v>
      </c>
      <c r="J25" s="150" t="s">
        <v>49</v>
      </c>
      <c r="K25" s="150" t="s">
        <v>40</v>
      </c>
      <c r="L25" s="150" t="s">
        <v>40</v>
      </c>
      <c r="M25" s="154"/>
      <c r="N25" s="154"/>
      <c r="O25" s="154" t="s">
        <v>282</v>
      </c>
      <c r="P25" s="156" t="s">
        <v>41</v>
      </c>
      <c r="Q25" s="156" t="s">
        <v>41</v>
      </c>
      <c r="R25" s="3"/>
    </row>
    <row r="26" spans="1:18" ht="42.75" customHeight="1" thickBot="1" x14ac:dyDescent="0.3">
      <c r="A26" s="362"/>
      <c r="B26" s="294" t="s">
        <v>31</v>
      </c>
      <c r="C26" s="135">
        <v>3</v>
      </c>
      <c r="D26" s="135"/>
      <c r="E26" s="9">
        <f t="shared" si="0"/>
        <v>3</v>
      </c>
      <c r="F26" s="205" t="s">
        <v>132</v>
      </c>
      <c r="G26" s="156" t="s">
        <v>150</v>
      </c>
      <c r="H26" s="154" t="s">
        <v>257</v>
      </c>
      <c r="I26" s="296" t="s">
        <v>47</v>
      </c>
      <c r="J26" s="156" t="s">
        <v>38</v>
      </c>
      <c r="K26" s="156" t="s">
        <v>40</v>
      </c>
      <c r="L26" s="156" t="s">
        <v>40</v>
      </c>
      <c r="M26" s="154"/>
      <c r="N26" s="154"/>
      <c r="O26" s="154" t="s">
        <v>317</v>
      </c>
      <c r="P26" s="156" t="s">
        <v>41</v>
      </c>
      <c r="Q26" s="156" t="s">
        <v>41</v>
      </c>
      <c r="R26" s="3"/>
    </row>
    <row r="27" spans="1:18" ht="55.5" customHeight="1" thickBot="1" x14ac:dyDescent="0.3">
      <c r="A27" s="115"/>
      <c r="B27" s="293" t="s">
        <v>304</v>
      </c>
      <c r="C27" s="135"/>
      <c r="D27" s="135">
        <v>1</v>
      </c>
      <c r="E27" s="9">
        <f t="shared" si="0"/>
        <v>1</v>
      </c>
      <c r="F27" s="205" t="s">
        <v>124</v>
      </c>
      <c r="G27" s="156" t="s">
        <v>146</v>
      </c>
      <c r="H27" s="154" t="s">
        <v>318</v>
      </c>
      <c r="I27" s="296" t="s">
        <v>47</v>
      </c>
      <c r="J27" s="156" t="s">
        <v>319</v>
      </c>
      <c r="K27" s="156" t="s">
        <v>40</v>
      </c>
      <c r="L27" s="156" t="s">
        <v>40</v>
      </c>
      <c r="M27" s="154"/>
      <c r="N27" s="154"/>
      <c r="O27" s="154"/>
      <c r="P27" s="156"/>
      <c r="Q27" s="156"/>
      <c r="R27" s="3"/>
    </row>
    <row r="28" spans="1:18" s="24" customFormat="1" ht="36" customHeight="1" thickBot="1" x14ac:dyDescent="0.3">
      <c r="A28" s="414" t="s">
        <v>104</v>
      </c>
      <c r="B28" s="415"/>
      <c r="C28" s="176"/>
      <c r="D28" s="176"/>
      <c r="E28" s="21"/>
      <c r="F28" s="79"/>
      <c r="G28" s="80"/>
      <c r="H28" s="29"/>
      <c r="I28" s="30"/>
      <c r="J28" s="15"/>
      <c r="K28" s="22"/>
      <c r="L28" s="22"/>
      <c r="M28" s="31"/>
      <c r="N28" s="31"/>
      <c r="O28" s="29"/>
      <c r="P28" s="22"/>
      <c r="Q28" s="22"/>
      <c r="R28" s="23"/>
    </row>
    <row r="29" spans="1:18" ht="19.5" thickBot="1" x14ac:dyDescent="0.3">
      <c r="A29" s="482" t="s">
        <v>260</v>
      </c>
      <c r="B29" s="483"/>
      <c r="C29" s="176"/>
      <c r="D29" s="135">
        <v>1</v>
      </c>
      <c r="E29" s="9">
        <f t="shared" ref="E29:E30" si="1">D29</f>
        <v>1</v>
      </c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3"/>
    </row>
    <row r="30" spans="1:18" ht="19.5" thickBot="1" x14ac:dyDescent="0.3">
      <c r="A30" s="482" t="s">
        <v>262</v>
      </c>
      <c r="B30" s="483"/>
      <c r="C30" s="254"/>
      <c r="D30" s="135">
        <v>1</v>
      </c>
      <c r="E30" s="9">
        <f t="shared" si="1"/>
        <v>1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19.5" thickBot="1" x14ac:dyDescent="0.3">
      <c r="A31" s="246" t="s">
        <v>261</v>
      </c>
      <c r="B31" s="246"/>
      <c r="C31" s="256"/>
      <c r="D31" s="247">
        <v>1</v>
      </c>
      <c r="E31" s="9">
        <v>1</v>
      </c>
      <c r="F31" s="248"/>
      <c r="G31" s="248"/>
      <c r="H31" s="249"/>
      <c r="I31" s="250"/>
      <c r="J31" s="251"/>
      <c r="K31" s="252"/>
      <c r="L31" s="252"/>
      <c r="M31" s="253"/>
      <c r="N31" s="253"/>
      <c r="O31" s="249"/>
      <c r="P31" s="252"/>
      <c r="Q31" s="252"/>
      <c r="R31" s="3"/>
    </row>
    <row r="32" spans="1:18" ht="34.5" thickBot="1" x14ac:dyDescent="0.35">
      <c r="A32" s="363" t="s">
        <v>34</v>
      </c>
      <c r="B32" s="364"/>
      <c r="C32" s="255">
        <f>SUM(C10:C30)</f>
        <v>31</v>
      </c>
      <c r="D32" s="119">
        <f>SUM(D10:D31)</f>
        <v>5</v>
      </c>
      <c r="E32" s="119">
        <f>C32+D32</f>
        <v>36</v>
      </c>
      <c r="F32" s="38" t="s">
        <v>59</v>
      </c>
      <c r="G32" s="39" t="s">
        <v>60</v>
      </c>
    </row>
    <row r="33" spans="1:11" ht="21.75" thickBot="1" x14ac:dyDescent="0.4">
      <c r="A33" s="35" t="s">
        <v>45</v>
      </c>
      <c r="B33" s="35"/>
      <c r="C33" s="36">
        <v>32</v>
      </c>
      <c r="D33" s="36">
        <v>4</v>
      </c>
      <c r="E33" s="36">
        <v>36</v>
      </c>
      <c r="F33" s="34">
        <v>6</v>
      </c>
      <c r="G33" s="34">
        <v>42</v>
      </c>
    </row>
    <row r="35" spans="1:11" x14ac:dyDescent="0.25">
      <c r="A35" s="493" t="s">
        <v>99</v>
      </c>
      <c r="B35" s="493"/>
    </row>
    <row r="36" spans="1:11" ht="48.75" customHeight="1" x14ac:dyDescent="0.25">
      <c r="A36" s="209" t="s">
        <v>61</v>
      </c>
      <c r="B36" s="286" t="s">
        <v>62</v>
      </c>
      <c r="C36" s="211" t="s">
        <v>64</v>
      </c>
      <c r="D36" s="334" t="s">
        <v>65</v>
      </c>
      <c r="E36" s="345"/>
      <c r="F36" s="345"/>
      <c r="G36" s="345"/>
      <c r="H36" s="334" t="s">
        <v>77</v>
      </c>
      <c r="I36" s="335"/>
      <c r="J36" s="335"/>
      <c r="K36" s="335"/>
    </row>
    <row r="37" spans="1:11" s="45" customFormat="1" ht="30" x14ac:dyDescent="0.25">
      <c r="A37" s="193" t="s">
        <v>320</v>
      </c>
      <c r="B37" s="278" t="s">
        <v>445</v>
      </c>
      <c r="C37" s="212">
        <v>1</v>
      </c>
      <c r="D37" s="484" t="s">
        <v>108</v>
      </c>
      <c r="E37" s="484"/>
      <c r="F37" s="484"/>
      <c r="G37" s="484"/>
      <c r="H37" s="485" t="s">
        <v>156</v>
      </c>
      <c r="I37" s="394"/>
      <c r="J37" s="394"/>
      <c r="K37" s="394"/>
    </row>
    <row r="38" spans="1:11" s="45" customFormat="1" ht="25.5" customHeight="1" x14ac:dyDescent="0.25">
      <c r="A38" s="478" t="s">
        <v>110</v>
      </c>
      <c r="B38" s="497" t="s">
        <v>440</v>
      </c>
      <c r="C38" s="498">
        <v>2</v>
      </c>
      <c r="D38" s="500" t="s">
        <v>108</v>
      </c>
      <c r="E38" s="501"/>
      <c r="F38" s="501"/>
      <c r="G38" s="502"/>
      <c r="H38" s="503" t="s">
        <v>156</v>
      </c>
      <c r="I38" s="504"/>
      <c r="J38" s="504"/>
      <c r="K38" s="505"/>
    </row>
    <row r="39" spans="1:11" s="45" customFormat="1" x14ac:dyDescent="0.25">
      <c r="A39" s="366"/>
      <c r="B39" s="445"/>
      <c r="C39" s="499"/>
      <c r="D39" s="374"/>
      <c r="E39" s="375"/>
      <c r="F39" s="375"/>
      <c r="G39" s="376"/>
      <c r="H39" s="374"/>
      <c r="I39" s="375"/>
      <c r="J39" s="375"/>
      <c r="K39" s="376"/>
    </row>
    <row r="40" spans="1:11" s="45" customFormat="1" ht="30" x14ac:dyDescent="0.25">
      <c r="A40" s="506" t="s">
        <v>155</v>
      </c>
      <c r="B40" s="277" t="s">
        <v>442</v>
      </c>
      <c r="C40" s="213">
        <v>2</v>
      </c>
      <c r="D40" s="507" t="s">
        <v>108</v>
      </c>
      <c r="E40" s="384"/>
      <c r="F40" s="384"/>
      <c r="G40" s="385"/>
      <c r="H40" s="508" t="s">
        <v>156</v>
      </c>
      <c r="I40" s="384"/>
      <c r="J40" s="384"/>
      <c r="K40" s="385"/>
    </row>
    <row r="41" spans="1:11" s="45" customFormat="1" ht="15.75" x14ac:dyDescent="0.25">
      <c r="A41" s="388"/>
      <c r="B41" s="277" t="s">
        <v>446</v>
      </c>
      <c r="C41" s="213">
        <v>1</v>
      </c>
      <c r="D41" s="484" t="s">
        <v>108</v>
      </c>
      <c r="E41" s="484"/>
      <c r="F41" s="484"/>
      <c r="G41" s="484"/>
      <c r="H41" s="485" t="s">
        <v>156</v>
      </c>
      <c r="I41" s="394"/>
      <c r="J41" s="394"/>
      <c r="K41" s="394"/>
    </row>
    <row r="42" spans="1:11" ht="18.75" x14ac:dyDescent="0.3">
      <c r="A42" s="178"/>
      <c r="B42" s="214" t="s">
        <v>34</v>
      </c>
      <c r="C42" s="215">
        <f>SUM(C37:C41)</f>
        <v>6</v>
      </c>
      <c r="D42" s="309"/>
      <c r="E42" s="310"/>
      <c r="F42" s="310"/>
      <c r="G42" s="311"/>
      <c r="H42" s="309"/>
      <c r="I42" s="310"/>
      <c r="J42" s="310"/>
      <c r="K42" s="311"/>
    </row>
    <row r="44" spans="1:11" ht="15.75" thickBot="1" x14ac:dyDescent="0.3">
      <c r="A44" s="494" t="s">
        <v>100</v>
      </c>
      <c r="B44" s="494"/>
    </row>
    <row r="45" spans="1:11" ht="52.5" customHeight="1" thickBot="1" x14ac:dyDescent="0.3">
      <c r="A45" s="495" t="s">
        <v>78</v>
      </c>
      <c r="B45" s="496"/>
      <c r="C45" s="360"/>
      <c r="D45" s="63" t="s">
        <v>75</v>
      </c>
      <c r="E45" s="66" t="s">
        <v>79</v>
      </c>
      <c r="F45" s="359" t="s">
        <v>2</v>
      </c>
      <c r="G45" s="486"/>
      <c r="H45" s="486"/>
      <c r="I45" s="486"/>
      <c r="J45" s="486"/>
      <c r="K45" s="487"/>
    </row>
    <row r="46" spans="1:11" s="45" customFormat="1" ht="33" customHeight="1" x14ac:dyDescent="0.25">
      <c r="A46" s="488" t="s">
        <v>321</v>
      </c>
      <c r="B46" s="488"/>
      <c r="C46" s="488"/>
      <c r="D46" s="216">
        <v>0.5</v>
      </c>
      <c r="E46" s="217" t="s">
        <v>322</v>
      </c>
      <c r="F46" s="489" t="s">
        <v>318</v>
      </c>
      <c r="G46" s="490"/>
      <c r="H46" s="490"/>
      <c r="I46" s="490"/>
      <c r="J46" s="490"/>
      <c r="K46" s="490"/>
    </row>
    <row r="47" spans="1:11" s="45" customFormat="1" ht="40.5" customHeight="1" thickBot="1" x14ac:dyDescent="0.3">
      <c r="A47" s="488" t="s">
        <v>323</v>
      </c>
      <c r="B47" s="488"/>
      <c r="C47" s="488"/>
      <c r="D47" s="218">
        <v>0.5</v>
      </c>
      <c r="E47" s="217" t="s">
        <v>322</v>
      </c>
      <c r="F47" s="489" t="s">
        <v>318</v>
      </c>
      <c r="G47" s="490"/>
      <c r="H47" s="490"/>
      <c r="I47" s="490"/>
      <c r="J47" s="490"/>
      <c r="K47" s="490"/>
    </row>
    <row r="48" spans="1:11" ht="16.5" thickBot="1" x14ac:dyDescent="0.3">
      <c r="B48" s="491" t="s">
        <v>34</v>
      </c>
      <c r="C48" s="492"/>
      <c r="D48" s="64">
        <f>SUM(D46:D47)</f>
        <v>1</v>
      </c>
    </row>
  </sheetData>
  <sheetProtection formatRows="0"/>
  <mergeCells count="53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2:B32"/>
    <mergeCell ref="O8:O9"/>
    <mergeCell ref="P8:Q8"/>
    <mergeCell ref="A10:A12"/>
    <mergeCell ref="A13:A14"/>
    <mergeCell ref="A15:A17"/>
    <mergeCell ref="A18:A20"/>
    <mergeCell ref="A21:A23"/>
    <mergeCell ref="A25:A26"/>
    <mergeCell ref="A28:B28"/>
    <mergeCell ref="A29:B29"/>
    <mergeCell ref="A30:B30"/>
    <mergeCell ref="A35:B35"/>
    <mergeCell ref="D36:G36"/>
    <mergeCell ref="H36:K36"/>
    <mergeCell ref="D37:G37"/>
    <mergeCell ref="H37:K37"/>
    <mergeCell ref="D42:G42"/>
    <mergeCell ref="H42:K42"/>
    <mergeCell ref="A44:B44"/>
    <mergeCell ref="A45:C45"/>
    <mergeCell ref="F45:K45"/>
    <mergeCell ref="A46:C46"/>
    <mergeCell ref="F46:K46"/>
    <mergeCell ref="A47:C47"/>
    <mergeCell ref="F47:K47"/>
    <mergeCell ref="B48:C48"/>
    <mergeCell ref="B38:B39"/>
    <mergeCell ref="C38:C39"/>
    <mergeCell ref="D38:G39"/>
    <mergeCell ref="H38:K39"/>
    <mergeCell ref="A40:A41"/>
    <mergeCell ref="D40:G40"/>
    <mergeCell ref="H40:K40"/>
    <mergeCell ref="D41:G41"/>
    <mergeCell ref="H41:K41"/>
    <mergeCell ref="A38:A39"/>
  </mergeCells>
  <pageMargins left="0.15748031496062992" right="0.15748031496062992" top="0.31496062992125984" bottom="0.31496062992125984" header="0.31496062992125984" footer="0.31496062992125984"/>
  <pageSetup paperSize="9" scale="3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60" zoomScaleNormal="60" workbookViewId="0">
      <pane xSplit="1" ySplit="9" topLeftCell="B61" activePane="bottomRight" state="frozen"/>
      <selection pane="topRight" activeCell="B1" sqref="B1"/>
      <selection pane="bottomLeft" activeCell="A11" sqref="A11"/>
      <selection pane="bottomRight" activeCell="N65" sqref="N65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2"/>
      <c r="B2" s="6"/>
      <c r="C2" s="104"/>
      <c r="D2" s="6"/>
      <c r="E2" s="6"/>
      <c r="F2" s="6"/>
      <c r="G2" s="509" t="s">
        <v>379</v>
      </c>
      <c r="H2" s="509"/>
      <c r="I2" s="509"/>
      <c r="J2" s="509"/>
      <c r="K2" s="509"/>
      <c r="L2" s="509"/>
      <c r="M2" s="509"/>
      <c r="N2" s="509"/>
      <c r="O2" s="6"/>
      <c r="P2" s="6"/>
    </row>
    <row r="3" spans="1:18" x14ac:dyDescent="0.25">
      <c r="A3" s="6"/>
      <c r="B3" s="6"/>
      <c r="C3" s="104"/>
      <c r="D3" s="6"/>
      <c r="E3" s="6"/>
      <c r="F3" s="6"/>
      <c r="G3" s="6"/>
      <c r="H3" s="19" t="s">
        <v>52</v>
      </c>
      <c r="I3" s="18">
        <v>6</v>
      </c>
      <c r="J3" s="51"/>
      <c r="K3" s="51"/>
      <c r="L3" s="51"/>
      <c r="M3" s="51"/>
      <c r="N3" s="51"/>
      <c r="O3" s="6"/>
      <c r="P3" s="6"/>
    </row>
    <row r="4" spans="1:18" x14ac:dyDescent="0.25">
      <c r="A4" s="6"/>
      <c r="B4" s="6"/>
      <c r="C4" s="104"/>
      <c r="D4" s="6"/>
      <c r="E4" s="6"/>
      <c r="F4" s="6"/>
      <c r="G4" s="6"/>
      <c r="H4" s="19" t="s">
        <v>53</v>
      </c>
      <c r="I4" s="18">
        <v>34</v>
      </c>
      <c r="J4" s="51"/>
      <c r="K4" s="51"/>
      <c r="L4" s="51"/>
      <c r="M4" s="51"/>
      <c r="N4" s="51"/>
      <c r="O4" s="6"/>
      <c r="P4" s="6"/>
    </row>
    <row r="5" spans="1:18" x14ac:dyDescent="0.25">
      <c r="A5" s="6"/>
      <c r="B5" s="6"/>
      <c r="C5" s="104"/>
      <c r="D5" s="6"/>
      <c r="E5" s="6"/>
      <c r="F5" s="537" t="s">
        <v>101</v>
      </c>
      <c r="G5" s="537"/>
      <c r="H5" s="537"/>
      <c r="I5" s="529" t="s">
        <v>364</v>
      </c>
      <c r="J5" s="530"/>
      <c r="K5" s="530"/>
      <c r="L5" s="530"/>
      <c r="M5" s="530"/>
      <c r="N5" s="530"/>
      <c r="O5" s="530"/>
      <c r="P5" s="530"/>
      <c r="Q5" s="530"/>
    </row>
    <row r="6" spans="1:18" ht="15.75" thickBot="1" x14ac:dyDescent="0.3"/>
    <row r="7" spans="1:18" ht="63" customHeight="1" thickBot="1" x14ac:dyDescent="0.3">
      <c r="A7" s="512" t="s">
        <v>37</v>
      </c>
      <c r="B7" s="513" t="s">
        <v>84</v>
      </c>
      <c r="C7" s="514"/>
      <c r="D7" s="515"/>
      <c r="E7" s="355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59"/>
      <c r="Q7" s="360"/>
      <c r="R7" s="1"/>
    </row>
    <row r="8" spans="1:18" ht="65.25" customHeight="1" thickBot="1" x14ac:dyDescent="0.3">
      <c r="A8" s="512"/>
      <c r="B8" s="528" t="s">
        <v>90</v>
      </c>
      <c r="C8" s="516" t="s">
        <v>94</v>
      </c>
      <c r="D8" s="528" t="s">
        <v>89</v>
      </c>
      <c r="E8" s="356"/>
      <c r="F8" s="317" t="s">
        <v>93</v>
      </c>
      <c r="G8" s="318"/>
      <c r="H8" s="319" t="s">
        <v>42</v>
      </c>
      <c r="I8" s="527" t="s">
        <v>67</v>
      </c>
      <c r="J8" s="534" t="s">
        <v>4</v>
      </c>
      <c r="K8" s="535" t="s">
        <v>5</v>
      </c>
      <c r="L8" s="535"/>
      <c r="M8" s="536" t="s">
        <v>43</v>
      </c>
      <c r="N8" s="534" t="s">
        <v>6</v>
      </c>
      <c r="O8" s="536" t="s">
        <v>46</v>
      </c>
      <c r="P8" s="323" t="s">
        <v>8</v>
      </c>
      <c r="Q8" s="323"/>
      <c r="R8" s="1"/>
    </row>
    <row r="9" spans="1:18" ht="47.25" customHeight="1" thickBot="1" x14ac:dyDescent="0.3">
      <c r="A9" s="512"/>
      <c r="B9" s="528"/>
      <c r="C9" s="517"/>
      <c r="D9" s="528"/>
      <c r="E9" s="357"/>
      <c r="F9" s="92" t="s">
        <v>9</v>
      </c>
      <c r="G9" s="91" t="s">
        <v>10</v>
      </c>
      <c r="H9" s="320"/>
      <c r="I9" s="527"/>
      <c r="J9" s="534"/>
      <c r="K9" s="86" t="s">
        <v>87</v>
      </c>
      <c r="L9" s="87" t="s">
        <v>54</v>
      </c>
      <c r="M9" s="536"/>
      <c r="N9" s="534"/>
      <c r="O9" s="536"/>
      <c r="P9" s="75" t="s">
        <v>91</v>
      </c>
      <c r="Q9" s="97" t="s">
        <v>92</v>
      </c>
      <c r="R9" s="1"/>
    </row>
    <row r="10" spans="1:18" ht="19.5" thickBot="1" x14ac:dyDescent="0.3">
      <c r="A10" s="531" t="s">
        <v>12</v>
      </c>
      <c r="B10" s="219"/>
      <c r="C10" s="220"/>
      <c r="D10" s="135"/>
      <c r="E10" s="9">
        <f>B10+C10</f>
        <v>0</v>
      </c>
      <c r="F10" s="204"/>
      <c r="G10" s="179"/>
      <c r="I10" s="195"/>
      <c r="J10" s="179"/>
      <c r="K10" s="179"/>
      <c r="L10" s="179"/>
      <c r="M10" s="162"/>
      <c r="N10" s="162"/>
      <c r="O10" s="178"/>
      <c r="P10" s="178"/>
      <c r="Q10" s="179"/>
      <c r="R10" s="3"/>
    </row>
    <row r="11" spans="1:18" ht="19.5" thickBot="1" x14ac:dyDescent="0.3">
      <c r="A11" s="532"/>
      <c r="B11" s="219"/>
      <c r="C11" s="220"/>
      <c r="D11" s="135"/>
      <c r="E11" s="9">
        <f t="shared" ref="E11:E57" si="0">B11+C11</f>
        <v>0</v>
      </c>
      <c r="F11" s="205"/>
      <c r="G11" s="156"/>
      <c r="H11" s="154"/>
      <c r="I11" s="155"/>
      <c r="J11" s="156"/>
      <c r="K11" s="156"/>
      <c r="L11" s="156"/>
      <c r="M11" s="154"/>
      <c r="N11" s="154"/>
      <c r="O11" s="154"/>
      <c r="P11" s="156"/>
      <c r="Q11" s="156"/>
      <c r="R11" s="3"/>
    </row>
    <row r="12" spans="1:18" ht="58.5" customHeight="1" thickBot="1" x14ac:dyDescent="0.3">
      <c r="A12" s="533"/>
      <c r="B12" s="219">
        <v>3</v>
      </c>
      <c r="C12" s="220"/>
      <c r="D12" s="135"/>
      <c r="E12" s="9">
        <f t="shared" si="0"/>
        <v>3</v>
      </c>
      <c r="F12" s="223" t="s">
        <v>132</v>
      </c>
      <c r="G12" s="146" t="s">
        <v>150</v>
      </c>
      <c r="H12" s="245" t="s">
        <v>324</v>
      </c>
      <c r="I12" s="185" t="s">
        <v>325</v>
      </c>
      <c r="J12" s="146" t="s">
        <v>326</v>
      </c>
      <c r="K12" s="146" t="s">
        <v>39</v>
      </c>
      <c r="L12" s="146" t="s">
        <v>327</v>
      </c>
      <c r="M12" s="163"/>
      <c r="N12" s="163"/>
      <c r="O12" s="163" t="s">
        <v>328</v>
      </c>
      <c r="P12" s="146" t="s">
        <v>41</v>
      </c>
      <c r="Q12" s="224"/>
      <c r="R12" s="3"/>
    </row>
    <row r="13" spans="1:18" ht="39.75" customHeight="1" thickBot="1" x14ac:dyDescent="0.3">
      <c r="A13" s="518" t="s">
        <v>13</v>
      </c>
      <c r="B13" s="135">
        <v>3</v>
      </c>
      <c r="C13" s="221"/>
      <c r="D13" s="135"/>
      <c r="E13" s="9">
        <f t="shared" si="0"/>
        <v>3</v>
      </c>
      <c r="F13" s="204" t="s">
        <v>132</v>
      </c>
      <c r="G13" s="179" t="s">
        <v>150</v>
      </c>
      <c r="H13" s="154" t="s">
        <v>329</v>
      </c>
      <c r="I13" s="144" t="s">
        <v>47</v>
      </c>
      <c r="J13" s="145" t="s">
        <v>330</v>
      </c>
      <c r="K13" s="146" t="s">
        <v>39</v>
      </c>
      <c r="L13" s="146" t="s">
        <v>39</v>
      </c>
      <c r="M13" s="154"/>
      <c r="N13" s="154"/>
      <c r="O13" s="162" t="s">
        <v>331</v>
      </c>
      <c r="P13" s="179" t="s">
        <v>41</v>
      </c>
      <c r="Q13" s="179"/>
      <c r="R13" s="3"/>
    </row>
    <row r="14" spans="1:18" ht="19.5" thickBot="1" x14ac:dyDescent="0.3">
      <c r="A14" s="524"/>
      <c r="B14" s="135"/>
      <c r="C14" s="221"/>
      <c r="D14" s="135"/>
      <c r="E14" s="9">
        <f t="shared" si="0"/>
        <v>0</v>
      </c>
      <c r="F14" s="205"/>
      <c r="G14" s="156"/>
      <c r="H14" s="154"/>
      <c r="I14" s="155"/>
      <c r="J14" s="156"/>
      <c r="K14" s="156"/>
      <c r="L14" s="156"/>
      <c r="M14" s="154"/>
      <c r="N14" s="154"/>
      <c r="O14" s="154"/>
      <c r="P14" s="156"/>
      <c r="Q14" s="156"/>
      <c r="R14" s="3"/>
    </row>
    <row r="15" spans="1:18" ht="19.5" thickBot="1" x14ac:dyDescent="0.3">
      <c r="A15" s="525"/>
      <c r="B15" s="135"/>
      <c r="C15" s="221"/>
      <c r="D15" s="135"/>
      <c r="E15" s="9">
        <f t="shared" si="0"/>
        <v>0</v>
      </c>
      <c r="F15" s="225"/>
      <c r="G15" s="224"/>
      <c r="H15" s="226"/>
      <c r="I15" s="227"/>
      <c r="J15" s="224"/>
      <c r="K15" s="224"/>
      <c r="L15" s="224"/>
      <c r="M15" s="226"/>
      <c r="N15" s="226"/>
      <c r="O15" s="226"/>
      <c r="P15" s="224"/>
      <c r="Q15" s="224"/>
      <c r="R15" s="3"/>
    </row>
    <row r="16" spans="1:18" ht="58.5" customHeight="1" thickBot="1" x14ac:dyDescent="0.3">
      <c r="A16" s="518" t="s">
        <v>14</v>
      </c>
      <c r="B16" s="135">
        <v>3</v>
      </c>
      <c r="C16" s="221"/>
      <c r="D16" s="135"/>
      <c r="E16" s="9">
        <f t="shared" si="0"/>
        <v>3</v>
      </c>
      <c r="F16" s="204" t="s">
        <v>132</v>
      </c>
      <c r="G16" s="179" t="s">
        <v>150</v>
      </c>
      <c r="H16" s="154" t="s">
        <v>332</v>
      </c>
      <c r="I16" s="144" t="s">
        <v>47</v>
      </c>
      <c r="J16" s="145" t="s">
        <v>326</v>
      </c>
      <c r="K16" s="146" t="s">
        <v>39</v>
      </c>
      <c r="L16" s="146" t="s">
        <v>39</v>
      </c>
      <c r="M16" s="154"/>
      <c r="N16" s="154"/>
      <c r="O16" s="154" t="s">
        <v>406</v>
      </c>
      <c r="P16" s="179" t="s">
        <v>41</v>
      </c>
      <c r="Q16" s="179"/>
      <c r="R16" s="3"/>
    </row>
    <row r="17" spans="1:18" ht="19.5" customHeight="1" thickBot="1" x14ac:dyDescent="0.3">
      <c r="A17" s="524"/>
      <c r="B17" s="135"/>
      <c r="C17" s="221"/>
      <c r="D17" s="135"/>
      <c r="E17" s="9">
        <f t="shared" si="0"/>
        <v>0</v>
      </c>
      <c r="F17" s="205"/>
      <c r="G17" s="156"/>
      <c r="H17" s="154"/>
      <c r="I17" s="155"/>
      <c r="J17" s="156"/>
      <c r="K17" s="156"/>
      <c r="L17" s="156"/>
      <c r="M17" s="154"/>
      <c r="N17" s="154"/>
      <c r="O17" s="154"/>
      <c r="P17" s="156"/>
      <c r="Q17" s="156"/>
      <c r="R17" s="3"/>
    </row>
    <row r="18" spans="1:18" ht="19.5" thickBot="1" x14ac:dyDescent="0.3">
      <c r="A18" s="525"/>
      <c r="B18" s="135"/>
      <c r="C18" s="221"/>
      <c r="D18" s="135"/>
      <c r="E18" s="9">
        <f t="shared" si="0"/>
        <v>0</v>
      </c>
      <c r="F18" s="204"/>
      <c r="G18" s="179"/>
      <c r="H18" s="162"/>
      <c r="I18" s="195"/>
      <c r="J18" s="179"/>
      <c r="K18" s="179"/>
      <c r="L18" s="179"/>
      <c r="M18" s="162"/>
      <c r="N18" s="162"/>
      <c r="O18" s="162"/>
      <c r="P18" s="179"/>
      <c r="Q18" s="224"/>
      <c r="R18" s="3"/>
    </row>
    <row r="19" spans="1:18" ht="19.5" thickBot="1" x14ac:dyDescent="0.3">
      <c r="A19" s="518" t="s">
        <v>16</v>
      </c>
      <c r="B19" s="135"/>
      <c r="C19" s="221"/>
      <c r="D19" s="135"/>
      <c r="E19" s="9">
        <f t="shared" si="0"/>
        <v>0</v>
      </c>
      <c r="F19" s="205"/>
      <c r="G19" s="156"/>
      <c r="H19" s="162"/>
      <c r="I19" s="195"/>
      <c r="J19" s="179"/>
      <c r="K19" s="179"/>
      <c r="L19" s="179"/>
      <c r="M19" s="162"/>
      <c r="N19" s="162"/>
      <c r="O19" s="162"/>
      <c r="P19" s="179"/>
      <c r="Q19" s="179"/>
      <c r="R19" s="3"/>
    </row>
    <row r="20" spans="1:18" ht="19.5" thickBot="1" x14ac:dyDescent="0.3">
      <c r="A20" s="524"/>
      <c r="B20" s="135"/>
      <c r="C20" s="221"/>
      <c r="D20" s="135"/>
      <c r="E20" s="9">
        <f t="shared" si="0"/>
        <v>0</v>
      </c>
      <c r="F20" s="205"/>
      <c r="G20" s="156"/>
      <c r="H20" s="154"/>
      <c r="I20" s="155"/>
      <c r="J20" s="156"/>
      <c r="K20" s="156"/>
      <c r="L20" s="156"/>
      <c r="M20" s="154"/>
      <c r="N20" s="154"/>
      <c r="O20" s="154"/>
      <c r="P20" s="156"/>
      <c r="Q20" s="156"/>
      <c r="R20" s="3"/>
    </row>
    <row r="21" spans="1:18" ht="90" thickBot="1" x14ac:dyDescent="0.3">
      <c r="A21" s="525"/>
      <c r="B21" s="135">
        <v>6</v>
      </c>
      <c r="C21" s="221"/>
      <c r="D21" s="135"/>
      <c r="E21" s="9">
        <f t="shared" si="0"/>
        <v>6</v>
      </c>
      <c r="F21" s="205" t="s">
        <v>81</v>
      </c>
      <c r="G21" s="156" t="s">
        <v>88</v>
      </c>
      <c r="H21" s="162" t="s">
        <v>333</v>
      </c>
      <c r="I21" s="195" t="s">
        <v>325</v>
      </c>
      <c r="J21" s="179" t="s">
        <v>334</v>
      </c>
      <c r="K21" s="179" t="s">
        <v>39</v>
      </c>
      <c r="L21" s="179" t="s">
        <v>39</v>
      </c>
      <c r="M21" s="162"/>
      <c r="N21" s="162"/>
      <c r="O21" s="162" t="s">
        <v>335</v>
      </c>
      <c r="P21" s="179" t="s">
        <v>41</v>
      </c>
      <c r="Q21" s="224"/>
      <c r="R21" s="3"/>
    </row>
    <row r="22" spans="1:18" ht="64.5" thickBot="1" x14ac:dyDescent="0.3">
      <c r="A22" s="518" t="s">
        <v>19</v>
      </c>
      <c r="B22" s="135">
        <v>2</v>
      </c>
      <c r="C22" s="221"/>
      <c r="D22" s="135"/>
      <c r="E22" s="9">
        <f t="shared" si="0"/>
        <v>2</v>
      </c>
      <c r="F22" s="204" t="s">
        <v>120</v>
      </c>
      <c r="G22" s="179" t="s">
        <v>140</v>
      </c>
      <c r="H22" s="162" t="s">
        <v>336</v>
      </c>
      <c r="I22" s="195" t="s">
        <v>47</v>
      </c>
      <c r="J22" s="179" t="s">
        <v>326</v>
      </c>
      <c r="K22" s="179" t="s">
        <v>39</v>
      </c>
      <c r="L22" s="179" t="s">
        <v>39</v>
      </c>
      <c r="M22" s="162"/>
      <c r="N22" s="162"/>
      <c r="O22" s="162" t="s">
        <v>337</v>
      </c>
      <c r="P22" s="179" t="s">
        <v>41</v>
      </c>
      <c r="Q22" s="179"/>
      <c r="R22" s="3"/>
    </row>
    <row r="23" spans="1:18" ht="19.5" thickBot="1" x14ac:dyDescent="0.3">
      <c r="A23" s="524"/>
      <c r="B23" s="135"/>
      <c r="C23" s="221"/>
      <c r="D23" s="135"/>
      <c r="E23" s="9">
        <f t="shared" si="0"/>
        <v>0</v>
      </c>
      <c r="F23" s="205"/>
      <c r="G23" s="156"/>
      <c r="H23" s="154"/>
      <c r="I23" s="155"/>
      <c r="J23" s="156"/>
      <c r="K23" s="156"/>
      <c r="L23" s="156"/>
      <c r="M23" s="154"/>
      <c r="N23" s="154"/>
      <c r="O23" s="154"/>
      <c r="P23" s="156"/>
      <c r="Q23" s="156"/>
      <c r="R23" s="3"/>
    </row>
    <row r="24" spans="1:18" ht="19.5" thickBot="1" x14ac:dyDescent="0.3">
      <c r="A24" s="525"/>
      <c r="B24" s="135"/>
      <c r="C24" s="221"/>
      <c r="D24" s="135"/>
      <c r="E24" s="9">
        <f t="shared" si="0"/>
        <v>0</v>
      </c>
      <c r="F24" s="225"/>
      <c r="G24" s="224"/>
      <c r="H24" s="226"/>
      <c r="I24" s="227"/>
      <c r="J24" s="224"/>
      <c r="K24" s="224"/>
      <c r="L24" s="224"/>
      <c r="M24" s="226"/>
      <c r="N24" s="226"/>
      <c r="O24" s="226"/>
      <c r="P24" s="224"/>
      <c r="Q24" s="224"/>
      <c r="R24" s="3"/>
    </row>
    <row r="25" spans="1:18" ht="20.25" customHeight="1" thickBot="1" x14ac:dyDescent="0.3">
      <c r="A25" s="520" t="s">
        <v>20</v>
      </c>
      <c r="B25" s="135"/>
      <c r="C25" s="221"/>
      <c r="D25" s="135"/>
      <c r="E25" s="9">
        <f t="shared" si="0"/>
        <v>0</v>
      </c>
      <c r="F25" s="204"/>
      <c r="G25" s="179"/>
      <c r="H25" s="162"/>
      <c r="I25" s="195"/>
      <c r="J25" s="179"/>
      <c r="K25" s="179"/>
      <c r="L25" s="179"/>
      <c r="M25" s="162"/>
      <c r="N25" s="162"/>
      <c r="O25" s="162"/>
      <c r="P25" s="179"/>
      <c r="Q25" s="179"/>
      <c r="R25" s="3"/>
    </row>
    <row r="26" spans="1:18" ht="19.5" thickBot="1" x14ac:dyDescent="0.3">
      <c r="A26" s="526"/>
      <c r="B26" s="135"/>
      <c r="C26" s="221"/>
      <c r="D26" s="135"/>
      <c r="E26" s="9">
        <f t="shared" si="0"/>
        <v>0</v>
      </c>
      <c r="F26" s="205"/>
      <c r="G26" s="156"/>
      <c r="H26" s="154"/>
      <c r="I26" s="155"/>
      <c r="J26" s="156"/>
      <c r="K26" s="156"/>
      <c r="L26" s="156"/>
      <c r="M26" s="154"/>
      <c r="N26" s="154"/>
      <c r="O26" s="154"/>
      <c r="P26" s="156"/>
      <c r="Q26" s="156"/>
      <c r="R26" s="3"/>
    </row>
    <row r="27" spans="1:18" ht="64.5" thickBot="1" x14ac:dyDescent="0.3">
      <c r="A27" s="521"/>
      <c r="B27" s="135">
        <v>3</v>
      </c>
      <c r="C27" s="221"/>
      <c r="D27" s="135"/>
      <c r="E27" s="9">
        <f t="shared" si="0"/>
        <v>3</v>
      </c>
      <c r="F27" s="204" t="s">
        <v>132</v>
      </c>
      <c r="G27" s="179" t="s">
        <v>150</v>
      </c>
      <c r="H27" s="162" t="s">
        <v>338</v>
      </c>
      <c r="I27" s="195" t="s">
        <v>325</v>
      </c>
      <c r="J27" s="179" t="s">
        <v>326</v>
      </c>
      <c r="K27" s="179" t="s">
        <v>39</v>
      </c>
      <c r="L27" s="179" t="s">
        <v>39</v>
      </c>
      <c r="M27" s="162"/>
      <c r="N27" s="162"/>
      <c r="O27" s="162" t="s">
        <v>339</v>
      </c>
      <c r="P27" s="179" t="s">
        <v>41</v>
      </c>
      <c r="Q27" s="224"/>
      <c r="R27" s="3"/>
    </row>
    <row r="28" spans="1:18" ht="77.25" thickBot="1" x14ac:dyDescent="0.3">
      <c r="A28" s="518" t="s">
        <v>70</v>
      </c>
      <c r="B28" s="135">
        <v>0.5</v>
      </c>
      <c r="C28" s="221"/>
      <c r="D28" s="135"/>
      <c r="E28" s="9">
        <f t="shared" si="0"/>
        <v>0.5</v>
      </c>
      <c r="F28" s="204" t="s">
        <v>219</v>
      </c>
      <c r="G28" s="179"/>
      <c r="H28" s="228" t="s">
        <v>340</v>
      </c>
      <c r="I28" s="195" t="s">
        <v>47</v>
      </c>
      <c r="J28" s="179" t="s">
        <v>326</v>
      </c>
      <c r="K28" s="179" t="s">
        <v>39</v>
      </c>
      <c r="L28" s="179" t="s">
        <v>39</v>
      </c>
      <c r="M28" s="162"/>
      <c r="N28" s="162"/>
      <c r="O28" s="162" t="s">
        <v>341</v>
      </c>
      <c r="P28" s="179" t="s">
        <v>41</v>
      </c>
      <c r="Q28" s="179"/>
      <c r="R28" s="3"/>
    </row>
    <row r="29" spans="1:18" ht="19.5" thickBot="1" x14ac:dyDescent="0.3">
      <c r="A29" s="519"/>
      <c r="B29" s="135"/>
      <c r="C29" s="221"/>
      <c r="D29" s="135"/>
      <c r="E29" s="9">
        <f t="shared" si="0"/>
        <v>0</v>
      </c>
      <c r="F29" s="225"/>
      <c r="G29" s="224"/>
      <c r="H29" s="226"/>
      <c r="I29" s="227"/>
      <c r="J29" s="224"/>
      <c r="K29" s="224"/>
      <c r="L29" s="224"/>
      <c r="M29" s="226"/>
      <c r="N29" s="226"/>
      <c r="O29" s="226"/>
      <c r="P29" s="224"/>
      <c r="Q29" s="224"/>
      <c r="R29" s="3"/>
    </row>
    <row r="30" spans="1:18" ht="39" thickBot="1" x14ac:dyDescent="0.3">
      <c r="A30" s="518" t="s">
        <v>71</v>
      </c>
      <c r="B30" s="135">
        <v>0.5</v>
      </c>
      <c r="C30" s="221"/>
      <c r="D30" s="135"/>
      <c r="E30" s="9">
        <f t="shared" si="0"/>
        <v>0.5</v>
      </c>
      <c r="F30" s="204" t="s">
        <v>219</v>
      </c>
      <c r="G30" s="179"/>
      <c r="H30" s="228" t="s">
        <v>354</v>
      </c>
      <c r="I30" s="195" t="s">
        <v>47</v>
      </c>
      <c r="J30" s="179" t="s">
        <v>326</v>
      </c>
      <c r="K30" s="179" t="s">
        <v>40</v>
      </c>
      <c r="L30" s="179" t="s">
        <v>40</v>
      </c>
      <c r="M30" s="162"/>
      <c r="N30" s="162"/>
      <c r="O30" s="162" t="s">
        <v>342</v>
      </c>
      <c r="P30" s="179" t="s">
        <v>41</v>
      </c>
      <c r="Q30" s="179"/>
      <c r="R30" s="3"/>
    </row>
    <row r="31" spans="1:18" ht="19.5" thickBot="1" x14ac:dyDescent="0.3">
      <c r="A31" s="519"/>
      <c r="B31" s="135"/>
      <c r="C31" s="221"/>
      <c r="D31" s="135"/>
      <c r="E31" s="9">
        <f t="shared" si="0"/>
        <v>0</v>
      </c>
      <c r="F31" s="225"/>
      <c r="G31" s="224"/>
      <c r="H31" s="226"/>
      <c r="I31" s="227"/>
      <c r="J31" s="224"/>
      <c r="K31" s="224"/>
      <c r="L31" s="224"/>
      <c r="M31" s="226"/>
      <c r="N31" s="226"/>
      <c r="O31" s="226"/>
      <c r="P31" s="224"/>
      <c r="Q31" s="224"/>
      <c r="R31" s="3"/>
    </row>
    <row r="32" spans="1:18" ht="19.5" thickBot="1" x14ac:dyDescent="0.3">
      <c r="A32" s="57" t="s">
        <v>68</v>
      </c>
      <c r="B32" s="135"/>
      <c r="C32" s="221"/>
      <c r="D32" s="135"/>
      <c r="E32" s="9">
        <f t="shared" si="0"/>
        <v>0</v>
      </c>
      <c r="F32" s="229"/>
      <c r="G32" s="230"/>
      <c r="H32" s="231"/>
      <c r="I32" s="232"/>
      <c r="J32" s="230"/>
      <c r="K32" s="230"/>
      <c r="L32" s="230"/>
      <c r="M32" s="231"/>
      <c r="N32" s="231"/>
      <c r="O32" s="231"/>
      <c r="P32" s="230"/>
      <c r="Q32" s="230"/>
      <c r="R32" s="3"/>
    </row>
    <row r="33" spans="1:18" ht="19.5" thickBot="1" x14ac:dyDescent="0.3">
      <c r="A33" s="520" t="s">
        <v>24</v>
      </c>
      <c r="B33" s="135"/>
      <c r="C33" s="221"/>
      <c r="D33" s="135"/>
      <c r="E33" s="9">
        <f t="shared" si="0"/>
        <v>0</v>
      </c>
      <c r="F33" s="204"/>
      <c r="G33" s="179"/>
      <c r="H33" s="162"/>
      <c r="I33" s="195"/>
      <c r="J33" s="179"/>
      <c r="K33" s="179"/>
      <c r="L33" s="179"/>
      <c r="M33" s="162"/>
      <c r="N33" s="162"/>
      <c r="O33" s="162"/>
      <c r="P33" s="179"/>
      <c r="Q33" s="179"/>
      <c r="R33" s="3"/>
    </row>
    <row r="34" spans="1:18" ht="19.5" thickBot="1" x14ac:dyDescent="0.3">
      <c r="A34" s="524"/>
      <c r="B34" s="135"/>
      <c r="C34" s="221"/>
      <c r="D34" s="135"/>
      <c r="E34" s="9">
        <f t="shared" si="0"/>
        <v>0</v>
      </c>
      <c r="F34" s="205"/>
      <c r="G34" s="156"/>
      <c r="H34" s="154"/>
      <c r="I34" s="155"/>
      <c r="J34" s="156"/>
      <c r="K34" s="156"/>
      <c r="L34" s="156"/>
      <c r="M34" s="154"/>
      <c r="N34" s="154"/>
      <c r="O34" s="154"/>
      <c r="P34" s="156"/>
      <c r="Q34" s="156"/>
      <c r="R34" s="3"/>
    </row>
    <row r="35" spans="1:18" ht="26.25" thickBot="1" x14ac:dyDescent="0.3">
      <c r="A35" s="525"/>
      <c r="B35" s="135">
        <v>5</v>
      </c>
      <c r="C35" s="221"/>
      <c r="D35" s="135"/>
      <c r="E35" s="9">
        <f t="shared" si="0"/>
        <v>5</v>
      </c>
      <c r="F35" s="204" t="s">
        <v>135</v>
      </c>
      <c r="G35" s="179" t="s">
        <v>136</v>
      </c>
      <c r="H35" s="162" t="s">
        <v>343</v>
      </c>
      <c r="I35" s="195" t="s">
        <v>325</v>
      </c>
      <c r="J35" s="179" t="s">
        <v>326</v>
      </c>
      <c r="K35" s="179" t="s">
        <v>39</v>
      </c>
      <c r="L35" s="179" t="s">
        <v>39</v>
      </c>
      <c r="M35" s="162"/>
      <c r="N35" s="162"/>
      <c r="O35" s="162" t="s">
        <v>344</v>
      </c>
      <c r="P35" s="179" t="s">
        <v>40</v>
      </c>
      <c r="Q35" s="224"/>
      <c r="R35" s="3"/>
    </row>
    <row r="36" spans="1:18" ht="39" thickBot="1" x14ac:dyDescent="0.3">
      <c r="A36" s="520" t="s">
        <v>25</v>
      </c>
      <c r="B36" s="135">
        <v>1</v>
      </c>
      <c r="C36" s="221"/>
      <c r="D36" s="135"/>
      <c r="E36" s="9">
        <f t="shared" si="0"/>
        <v>1</v>
      </c>
      <c r="F36" s="204" t="s">
        <v>124</v>
      </c>
      <c r="G36" s="179" t="s">
        <v>146</v>
      </c>
      <c r="H36" s="162" t="s">
        <v>345</v>
      </c>
      <c r="I36" s="227" t="s">
        <v>47</v>
      </c>
      <c r="J36" s="224" t="s">
        <v>405</v>
      </c>
      <c r="K36" s="224" t="s">
        <v>39</v>
      </c>
      <c r="L36" s="224" t="s">
        <v>39</v>
      </c>
      <c r="M36" s="226"/>
      <c r="N36" s="226"/>
      <c r="O36" s="162" t="s">
        <v>346</v>
      </c>
      <c r="P36" s="224" t="s">
        <v>41</v>
      </c>
      <c r="Q36" s="179"/>
      <c r="R36" s="3"/>
    </row>
    <row r="37" spans="1:18" ht="19.5" thickBot="1" x14ac:dyDescent="0.3">
      <c r="A37" s="524"/>
      <c r="B37" s="135"/>
      <c r="C37" s="221"/>
      <c r="D37" s="135"/>
      <c r="E37" s="9">
        <f t="shared" si="0"/>
        <v>0</v>
      </c>
      <c r="F37" s="205"/>
      <c r="G37" s="156"/>
      <c r="H37" s="154"/>
      <c r="I37" s="155"/>
      <c r="J37" s="156"/>
      <c r="K37" s="156"/>
      <c r="L37" s="156"/>
      <c r="M37" s="154"/>
      <c r="N37" s="154"/>
      <c r="O37" s="154"/>
      <c r="P37" s="156"/>
      <c r="Q37" s="156"/>
      <c r="R37" s="3"/>
    </row>
    <row r="38" spans="1:18" ht="19.5" thickBot="1" x14ac:dyDescent="0.3">
      <c r="A38" s="525"/>
      <c r="B38" s="135"/>
      <c r="C38" s="221"/>
      <c r="D38" s="135"/>
      <c r="E38" s="9">
        <f t="shared" si="0"/>
        <v>0</v>
      </c>
      <c r="F38" s="225"/>
      <c r="G38" s="224"/>
      <c r="Q38" s="224"/>
      <c r="R38" s="3"/>
    </row>
    <row r="39" spans="1:18" ht="39" thickBot="1" x14ac:dyDescent="0.3">
      <c r="A39" s="520" t="s">
        <v>26</v>
      </c>
      <c r="B39" s="135">
        <v>1</v>
      </c>
      <c r="C39" s="221"/>
      <c r="D39" s="135"/>
      <c r="E39" s="9">
        <f t="shared" si="0"/>
        <v>1</v>
      </c>
      <c r="F39" s="204" t="s">
        <v>124</v>
      </c>
      <c r="G39" s="179" t="s">
        <v>146</v>
      </c>
      <c r="H39" s="162" t="s">
        <v>347</v>
      </c>
      <c r="I39" s="195" t="s">
        <v>47</v>
      </c>
      <c r="J39" s="179" t="s">
        <v>326</v>
      </c>
      <c r="K39" s="179" t="s">
        <v>39</v>
      </c>
      <c r="L39" s="179" t="s">
        <v>39</v>
      </c>
      <c r="M39" s="162"/>
      <c r="N39" s="162"/>
      <c r="O39" s="162" t="s">
        <v>348</v>
      </c>
      <c r="P39" s="179" t="s">
        <v>41</v>
      </c>
      <c r="Q39" s="179"/>
      <c r="R39" s="3"/>
    </row>
    <row r="40" spans="1:18" ht="19.5" thickBot="1" x14ac:dyDescent="0.3">
      <c r="A40" s="524"/>
      <c r="B40" s="135"/>
      <c r="C40" s="221"/>
      <c r="D40" s="135"/>
      <c r="E40" s="9">
        <f t="shared" si="0"/>
        <v>0</v>
      </c>
      <c r="F40" s="205"/>
      <c r="G40" s="156"/>
      <c r="H40" s="154"/>
      <c r="I40" s="155"/>
      <c r="J40" s="156"/>
      <c r="K40" s="156"/>
      <c r="L40" s="156"/>
      <c r="M40" s="154"/>
      <c r="N40" s="154"/>
      <c r="O40" s="154"/>
      <c r="P40" s="156"/>
      <c r="Q40" s="156"/>
      <c r="R40" s="3"/>
    </row>
    <row r="41" spans="1:18" ht="19.5" thickBot="1" x14ac:dyDescent="0.3">
      <c r="A41" s="525"/>
      <c r="B41" s="135"/>
      <c r="C41" s="221"/>
      <c r="D41" s="135"/>
      <c r="E41" s="9">
        <f t="shared" si="0"/>
        <v>0</v>
      </c>
      <c r="F41" s="225"/>
      <c r="G41" s="224"/>
      <c r="H41" s="226"/>
      <c r="I41" s="227"/>
      <c r="J41" s="224"/>
      <c r="K41" s="224"/>
      <c r="L41" s="224"/>
      <c r="M41" s="226"/>
      <c r="N41" s="226"/>
      <c r="O41" s="226"/>
      <c r="P41" s="224"/>
      <c r="Q41" s="224"/>
      <c r="R41" s="3"/>
    </row>
    <row r="42" spans="1:18" ht="19.5" thickBot="1" x14ac:dyDescent="0.3">
      <c r="A42" s="518" t="s">
        <v>21</v>
      </c>
      <c r="B42" s="135"/>
      <c r="C42" s="221"/>
      <c r="D42" s="135"/>
      <c r="E42" s="9">
        <f t="shared" si="0"/>
        <v>0</v>
      </c>
      <c r="F42" s="204"/>
      <c r="G42" s="179"/>
      <c r="H42" s="162"/>
      <c r="I42" s="195"/>
      <c r="J42" s="179"/>
      <c r="K42" s="179"/>
      <c r="L42" s="179"/>
      <c r="M42" s="162"/>
      <c r="N42" s="162"/>
      <c r="O42" s="162"/>
      <c r="P42" s="179"/>
      <c r="Q42" s="179"/>
      <c r="R42" s="3"/>
    </row>
    <row r="43" spans="1:18" ht="19.5" thickBot="1" x14ac:dyDescent="0.3">
      <c r="A43" s="511"/>
      <c r="B43" s="135"/>
      <c r="C43" s="221"/>
      <c r="D43" s="135"/>
      <c r="E43" s="9">
        <f t="shared" si="0"/>
        <v>0</v>
      </c>
      <c r="F43" s="205"/>
      <c r="G43" s="156"/>
      <c r="H43" s="154"/>
      <c r="I43" s="155"/>
      <c r="J43" s="156"/>
      <c r="K43" s="156"/>
      <c r="L43" s="156"/>
      <c r="M43" s="154"/>
      <c r="N43" s="154"/>
      <c r="O43" s="154"/>
      <c r="P43" s="156"/>
      <c r="Q43" s="156"/>
      <c r="R43" s="3"/>
    </row>
    <row r="44" spans="1:18" ht="19.5" thickBot="1" x14ac:dyDescent="0.3">
      <c r="A44" s="519"/>
      <c r="B44" s="135"/>
      <c r="C44" s="221"/>
      <c r="D44" s="135"/>
      <c r="E44" s="9">
        <f t="shared" si="0"/>
        <v>0</v>
      </c>
      <c r="F44" s="225"/>
      <c r="G44" s="224"/>
      <c r="H44" s="226"/>
      <c r="I44" s="227"/>
      <c r="J44" s="224"/>
      <c r="K44" s="224"/>
      <c r="L44" s="224"/>
      <c r="M44" s="226"/>
      <c r="N44" s="226"/>
      <c r="O44" s="226"/>
      <c r="P44" s="224"/>
      <c r="Q44" s="224"/>
      <c r="R44" s="3"/>
    </row>
    <row r="45" spans="1:18" ht="64.5" thickBot="1" x14ac:dyDescent="0.3">
      <c r="A45" s="511" t="s">
        <v>31</v>
      </c>
      <c r="B45" s="135">
        <v>3</v>
      </c>
      <c r="C45" s="221"/>
      <c r="D45" s="135"/>
      <c r="E45" s="9">
        <f t="shared" si="0"/>
        <v>3</v>
      </c>
      <c r="F45" s="204" t="s">
        <v>132</v>
      </c>
      <c r="G45" s="179" t="s">
        <v>150</v>
      </c>
      <c r="H45" s="226" t="s">
        <v>349</v>
      </c>
      <c r="I45" s="227" t="s">
        <v>47</v>
      </c>
      <c r="J45" s="224" t="s">
        <v>350</v>
      </c>
      <c r="K45" s="224" t="s">
        <v>39</v>
      </c>
      <c r="L45" s="224" t="s">
        <v>39</v>
      </c>
      <c r="M45" s="226"/>
      <c r="N45" s="226"/>
      <c r="O45" s="226" t="s">
        <v>351</v>
      </c>
      <c r="P45" s="224" t="s">
        <v>41</v>
      </c>
      <c r="Q45" s="179"/>
      <c r="R45" s="3"/>
    </row>
    <row r="46" spans="1:18" ht="19.5" thickBot="1" x14ac:dyDescent="0.3">
      <c r="A46" s="511"/>
      <c r="B46" s="135"/>
      <c r="C46" s="221"/>
      <c r="D46" s="135"/>
      <c r="E46" s="9">
        <f t="shared" si="0"/>
        <v>0</v>
      </c>
      <c r="F46" s="225"/>
      <c r="G46" s="224"/>
      <c r="H46" s="226"/>
      <c r="I46" s="227"/>
      <c r="J46" s="224"/>
      <c r="K46" s="224"/>
      <c r="L46" s="224"/>
      <c r="M46" s="226"/>
      <c r="N46" s="226"/>
      <c r="O46" s="226"/>
      <c r="P46" s="224"/>
      <c r="Q46" s="224"/>
      <c r="R46" s="3"/>
    </row>
    <row r="47" spans="1:18" ht="19.5" thickBot="1" x14ac:dyDescent="0.3">
      <c r="A47" s="520" t="s">
        <v>72</v>
      </c>
      <c r="B47" s="135"/>
      <c r="C47" s="221"/>
      <c r="D47" s="135"/>
      <c r="E47" s="9">
        <f t="shared" si="0"/>
        <v>0</v>
      </c>
      <c r="F47" s="204"/>
      <c r="G47" s="179"/>
      <c r="H47" s="162"/>
      <c r="I47" s="227"/>
      <c r="J47" s="224"/>
      <c r="K47" s="224"/>
      <c r="L47" s="224"/>
      <c r="M47" s="162"/>
      <c r="N47" s="162"/>
      <c r="O47" s="162"/>
      <c r="P47" s="179"/>
      <c r="Q47" s="179"/>
      <c r="R47" s="3"/>
    </row>
    <row r="48" spans="1:18" ht="19.5" thickBot="1" x14ac:dyDescent="0.3">
      <c r="A48" s="522"/>
      <c r="B48" s="135"/>
      <c r="C48" s="221"/>
      <c r="D48" s="135"/>
      <c r="E48" s="9">
        <f t="shared" si="0"/>
        <v>0</v>
      </c>
      <c r="F48" s="205"/>
      <c r="G48" s="156"/>
      <c r="H48" s="154"/>
      <c r="I48" s="155"/>
      <c r="J48" s="156"/>
      <c r="K48" s="156"/>
      <c r="L48" s="156"/>
      <c r="M48" s="154"/>
      <c r="N48" s="154"/>
      <c r="O48" s="154"/>
      <c r="P48" s="156"/>
      <c r="Q48" s="156"/>
      <c r="R48" s="3"/>
    </row>
    <row r="49" spans="1:18" ht="19.5" thickBot="1" x14ac:dyDescent="0.3">
      <c r="A49" s="523"/>
      <c r="B49" s="135"/>
      <c r="C49" s="221"/>
      <c r="D49" s="135"/>
      <c r="E49" s="9">
        <f t="shared" si="0"/>
        <v>0</v>
      </c>
      <c r="F49" s="225"/>
      <c r="G49" s="224"/>
      <c r="H49" s="226"/>
      <c r="I49" s="227"/>
      <c r="J49" s="224"/>
      <c r="K49" s="224"/>
      <c r="L49" s="224"/>
      <c r="M49" s="226"/>
      <c r="N49" s="226"/>
      <c r="O49" s="226"/>
      <c r="P49" s="224"/>
      <c r="Q49" s="224"/>
      <c r="R49" s="3"/>
    </row>
    <row r="50" spans="1:18" ht="51.75" thickBot="1" x14ac:dyDescent="0.3">
      <c r="A50" s="511" t="s">
        <v>69</v>
      </c>
      <c r="B50" s="135">
        <v>1</v>
      </c>
      <c r="C50" s="221"/>
      <c r="D50" s="135"/>
      <c r="E50" s="9">
        <f t="shared" si="0"/>
        <v>1</v>
      </c>
      <c r="F50" s="204" t="s">
        <v>124</v>
      </c>
      <c r="G50" s="179" t="s">
        <v>146</v>
      </c>
      <c r="H50" s="162" t="s">
        <v>352</v>
      </c>
      <c r="I50" s="195" t="s">
        <v>47</v>
      </c>
      <c r="J50" s="179" t="s">
        <v>330</v>
      </c>
      <c r="K50" s="179" t="s">
        <v>39</v>
      </c>
      <c r="L50" s="179" t="s">
        <v>39</v>
      </c>
      <c r="M50" s="162"/>
      <c r="N50" s="162"/>
      <c r="O50" s="162" t="s">
        <v>353</v>
      </c>
      <c r="P50" s="179" t="s">
        <v>41</v>
      </c>
      <c r="Q50" s="179"/>
      <c r="R50" s="3"/>
    </row>
    <row r="51" spans="1:18" ht="19.5" thickBot="1" x14ac:dyDescent="0.3">
      <c r="A51" s="511"/>
      <c r="B51" s="135"/>
      <c r="C51" s="221"/>
      <c r="D51" s="135"/>
      <c r="E51" s="9">
        <f t="shared" si="0"/>
        <v>0</v>
      </c>
      <c r="F51" s="225"/>
      <c r="G51" s="224"/>
      <c r="H51" s="226"/>
      <c r="I51" s="227"/>
      <c r="J51" s="224"/>
      <c r="K51" s="224"/>
      <c r="L51" s="224"/>
      <c r="M51" s="226"/>
      <c r="N51" s="226"/>
      <c r="O51" s="226"/>
      <c r="P51" s="224"/>
      <c r="Q51" s="224"/>
      <c r="R51" s="3"/>
    </row>
    <row r="52" spans="1:18" ht="19.5" thickBot="1" x14ac:dyDescent="0.3">
      <c r="A52" s="520" t="s">
        <v>27</v>
      </c>
      <c r="B52" s="135"/>
      <c r="C52" s="221"/>
      <c r="D52" s="135"/>
      <c r="E52" s="9">
        <f t="shared" si="0"/>
        <v>0</v>
      </c>
      <c r="F52" s="25"/>
      <c r="G52" s="14"/>
      <c r="H52" s="26"/>
      <c r="I52" s="27"/>
      <c r="J52" s="14"/>
      <c r="K52" s="14"/>
      <c r="L52" s="14"/>
      <c r="M52" s="26"/>
      <c r="N52" s="26"/>
      <c r="O52" s="26"/>
      <c r="P52" s="14"/>
      <c r="Q52" s="14"/>
      <c r="R52" s="3"/>
    </row>
    <row r="53" spans="1:18" ht="19.5" thickBot="1" x14ac:dyDescent="0.3">
      <c r="A53" s="521"/>
      <c r="B53" s="135"/>
      <c r="C53" s="221"/>
      <c r="D53" s="135"/>
      <c r="E53" s="9">
        <f t="shared" si="0"/>
        <v>0</v>
      </c>
      <c r="F53" s="53"/>
      <c r="G53" s="54"/>
      <c r="H53" s="55"/>
      <c r="I53" s="56"/>
      <c r="J53" s="54"/>
      <c r="K53" s="54"/>
      <c r="L53" s="54"/>
      <c r="M53" s="55"/>
      <c r="N53" s="55"/>
      <c r="O53" s="55"/>
      <c r="P53" s="54"/>
      <c r="Q53" s="54"/>
      <c r="R53" s="3"/>
    </row>
    <row r="54" spans="1:18" ht="19.5" thickBot="1" x14ac:dyDescent="0.3">
      <c r="A54" s="520" t="s">
        <v>29</v>
      </c>
      <c r="B54" s="135"/>
      <c r="C54" s="221"/>
      <c r="D54" s="135"/>
      <c r="E54" s="9">
        <f t="shared" si="0"/>
        <v>0</v>
      </c>
      <c r="F54" s="25"/>
      <c r="G54" s="14"/>
      <c r="H54" s="26"/>
      <c r="I54" s="27"/>
      <c r="J54" s="14"/>
      <c r="K54" s="14"/>
      <c r="L54" s="14"/>
      <c r="M54" s="26"/>
      <c r="N54" s="26"/>
      <c r="O54" s="26"/>
      <c r="P54" s="14"/>
      <c r="Q54" s="14"/>
      <c r="R54" s="3"/>
    </row>
    <row r="55" spans="1:18" ht="19.5" thickBot="1" x14ac:dyDescent="0.3">
      <c r="A55" s="521"/>
      <c r="B55" s="135"/>
      <c r="C55" s="221"/>
      <c r="D55" s="135"/>
      <c r="E55" s="9">
        <f t="shared" si="0"/>
        <v>0</v>
      </c>
      <c r="F55" s="53"/>
      <c r="G55" s="54"/>
      <c r="H55" s="55"/>
      <c r="I55" s="56"/>
      <c r="J55" s="54"/>
      <c r="K55" s="54"/>
      <c r="L55" s="54"/>
      <c r="M55" s="55"/>
      <c r="N55" s="55"/>
      <c r="O55" s="55"/>
      <c r="P55" s="54"/>
      <c r="Q55" s="54"/>
      <c r="R55" s="3"/>
    </row>
    <row r="56" spans="1:18" s="24" customFormat="1" ht="18" customHeight="1" thickBot="1" x14ac:dyDescent="0.3">
      <c r="A56" s="58" t="s">
        <v>36</v>
      </c>
      <c r="B56" s="176"/>
      <c r="C56" s="222"/>
      <c r="D56" s="176"/>
      <c r="E56" s="9">
        <f t="shared" si="0"/>
        <v>0</v>
      </c>
      <c r="F56" s="59"/>
      <c r="G56" s="60"/>
      <c r="H56" s="61"/>
      <c r="I56" s="62"/>
      <c r="J56" s="60"/>
      <c r="K56" s="60"/>
      <c r="L56" s="60"/>
      <c r="M56" s="61"/>
      <c r="N56" s="61"/>
      <c r="O56" s="61"/>
      <c r="P56" s="60"/>
      <c r="Q56" s="60"/>
      <c r="R56" s="23"/>
    </row>
    <row r="57" spans="1:18" ht="18.75" customHeight="1" thickBot="1" x14ac:dyDescent="0.3">
      <c r="A57" s="52" t="s">
        <v>73</v>
      </c>
      <c r="B57" s="135">
        <v>5</v>
      </c>
      <c r="C57" s="221"/>
      <c r="D57" s="135"/>
      <c r="E57" s="9">
        <f t="shared" si="0"/>
        <v>5</v>
      </c>
      <c r="F57" s="28"/>
      <c r="G57" s="15"/>
      <c r="H57" s="29"/>
      <c r="I57" s="30"/>
      <c r="J57" s="15"/>
      <c r="K57" s="22"/>
      <c r="L57" s="22"/>
      <c r="M57" s="31"/>
      <c r="N57" s="31"/>
      <c r="O57" s="29"/>
      <c r="P57" s="22"/>
      <c r="Q57" s="22"/>
      <c r="R57" s="3"/>
    </row>
    <row r="58" spans="1:18" ht="19.5" thickBot="1" x14ac:dyDescent="0.35">
      <c r="A58" s="8" t="s">
        <v>34</v>
      </c>
      <c r="B58" s="121">
        <f>SUM(B10:B57)</f>
        <v>37</v>
      </c>
      <c r="C58" s="121">
        <f>SUM(C10:C57)</f>
        <v>0</v>
      </c>
      <c r="D58" s="122">
        <f>SUM(D10:D57)</f>
        <v>0</v>
      </c>
      <c r="E58" s="121">
        <f>SUM(E10:E57)</f>
        <v>37</v>
      </c>
    </row>
    <row r="59" spans="1:18" ht="18.75" customHeight="1" thickBot="1" x14ac:dyDescent="0.35">
      <c r="A59" s="11" t="s">
        <v>50</v>
      </c>
      <c r="B59" s="10">
        <v>37</v>
      </c>
      <c r="C59" s="128"/>
      <c r="D59" s="105"/>
      <c r="E59" s="10"/>
    </row>
    <row r="61" spans="1:18" ht="15.75" thickBot="1" x14ac:dyDescent="0.3"/>
    <row r="62" spans="1:18" ht="52.5" customHeight="1" thickBot="1" x14ac:dyDescent="0.3">
      <c r="A62" s="403" t="s">
        <v>74</v>
      </c>
      <c r="B62" s="359"/>
      <c r="C62" s="359"/>
      <c r="D62" s="360"/>
      <c r="E62" s="63" t="s">
        <v>75</v>
      </c>
      <c r="F62" s="65" t="s">
        <v>76</v>
      </c>
      <c r="G62" s="359" t="s">
        <v>2</v>
      </c>
      <c r="H62" s="486"/>
      <c r="I62" s="486"/>
      <c r="J62" s="486"/>
      <c r="K62" s="486"/>
      <c r="L62" s="487"/>
    </row>
    <row r="63" spans="1:18" s="45" customFormat="1" ht="52.5" customHeight="1" x14ac:dyDescent="0.25">
      <c r="A63" s="488" t="s">
        <v>410</v>
      </c>
      <c r="B63" s="488"/>
      <c r="C63" s="488"/>
      <c r="D63" s="488"/>
      <c r="E63" s="233">
        <v>1</v>
      </c>
      <c r="F63" s="217" t="s">
        <v>326</v>
      </c>
      <c r="G63" s="489" t="s">
        <v>411</v>
      </c>
      <c r="H63" s="490"/>
      <c r="I63" s="490"/>
      <c r="J63" s="490"/>
      <c r="K63" s="490"/>
      <c r="L63" s="490"/>
    </row>
    <row r="64" spans="1:18" s="45" customFormat="1" ht="33" customHeight="1" x14ac:dyDescent="0.25">
      <c r="A64" s="488" t="s">
        <v>355</v>
      </c>
      <c r="B64" s="488"/>
      <c r="C64" s="488"/>
      <c r="D64" s="488"/>
      <c r="E64" s="233">
        <v>1</v>
      </c>
      <c r="F64" s="217" t="s">
        <v>326</v>
      </c>
      <c r="G64" s="489" t="s">
        <v>356</v>
      </c>
      <c r="H64" s="490"/>
      <c r="I64" s="490"/>
      <c r="J64" s="490"/>
      <c r="K64" s="490"/>
      <c r="L64" s="490"/>
    </row>
    <row r="65" spans="1:12" s="45" customFormat="1" ht="29.25" customHeight="1" x14ac:dyDescent="0.25">
      <c r="A65" s="488" t="s">
        <v>357</v>
      </c>
      <c r="B65" s="488"/>
      <c r="C65" s="488"/>
      <c r="D65" s="488"/>
      <c r="E65" s="233">
        <v>1</v>
      </c>
      <c r="F65" s="217" t="s">
        <v>236</v>
      </c>
      <c r="G65" s="489" t="s">
        <v>358</v>
      </c>
      <c r="H65" s="490"/>
      <c r="I65" s="490"/>
      <c r="J65" s="490"/>
      <c r="K65" s="490"/>
      <c r="L65" s="490"/>
    </row>
    <row r="66" spans="1:12" s="45" customFormat="1" ht="36" customHeight="1" x14ac:dyDescent="0.25">
      <c r="A66" s="488" t="s">
        <v>359</v>
      </c>
      <c r="B66" s="488"/>
      <c r="C66" s="488"/>
      <c r="D66" s="488"/>
      <c r="E66" s="233">
        <v>1</v>
      </c>
      <c r="F66" s="217" t="s">
        <v>236</v>
      </c>
      <c r="G66" s="489" t="s">
        <v>363</v>
      </c>
      <c r="H66" s="490"/>
      <c r="I66" s="490"/>
      <c r="J66" s="490"/>
      <c r="K66" s="490"/>
      <c r="L66" s="490"/>
    </row>
    <row r="67" spans="1:12" s="45" customFormat="1" ht="41.25" customHeight="1" thickBot="1" x14ac:dyDescent="0.3">
      <c r="A67" s="488" t="s">
        <v>360</v>
      </c>
      <c r="B67" s="488"/>
      <c r="C67" s="488"/>
      <c r="D67" s="488"/>
      <c r="E67" s="233">
        <v>1</v>
      </c>
      <c r="F67" s="217" t="s">
        <v>361</v>
      </c>
      <c r="G67" s="489" t="s">
        <v>362</v>
      </c>
      <c r="H67" s="490"/>
      <c r="I67" s="490"/>
      <c r="J67" s="490"/>
      <c r="K67" s="490"/>
      <c r="L67" s="490"/>
    </row>
    <row r="68" spans="1:12" ht="16.5" thickBot="1" x14ac:dyDescent="0.3">
      <c r="B68" s="491" t="s">
        <v>34</v>
      </c>
      <c r="C68" s="510"/>
      <c r="D68" s="492"/>
      <c r="E68" s="64">
        <f>SUM(E63:E67)</f>
        <v>5</v>
      </c>
    </row>
  </sheetData>
  <sheetProtection formatRows="0"/>
  <mergeCells count="50">
    <mergeCell ref="I5:Q5"/>
    <mergeCell ref="A16:A18"/>
    <mergeCell ref="A19:A21"/>
    <mergeCell ref="A10:A12"/>
    <mergeCell ref="A13:A15"/>
    <mergeCell ref="J8:J9"/>
    <mergeCell ref="K8:L8"/>
    <mergeCell ref="E7:E9"/>
    <mergeCell ref="O8:O9"/>
    <mergeCell ref="P8:Q8"/>
    <mergeCell ref="F5:H5"/>
    <mergeCell ref="O7:Q7"/>
    <mergeCell ref="F8:G8"/>
    <mergeCell ref="M8:M9"/>
    <mergeCell ref="N8:N9"/>
    <mergeCell ref="A25:A27"/>
    <mergeCell ref="H8:H9"/>
    <mergeCell ref="I8:I9"/>
    <mergeCell ref="F7:N7"/>
    <mergeCell ref="A22:A24"/>
    <mergeCell ref="B8:B9"/>
    <mergeCell ref="D8:D9"/>
    <mergeCell ref="A28:A29"/>
    <mergeCell ref="A30:A31"/>
    <mergeCell ref="A62:D62"/>
    <mergeCell ref="A63:D63"/>
    <mergeCell ref="A50:A51"/>
    <mergeCell ref="A52:A53"/>
    <mergeCell ref="A54:A55"/>
    <mergeCell ref="A47:A49"/>
    <mergeCell ref="A36:A38"/>
    <mergeCell ref="A39:A41"/>
    <mergeCell ref="A42:A44"/>
    <mergeCell ref="A33:A35"/>
    <mergeCell ref="G2:N2"/>
    <mergeCell ref="B68:D68"/>
    <mergeCell ref="G62:L62"/>
    <mergeCell ref="G63:L63"/>
    <mergeCell ref="G64:L64"/>
    <mergeCell ref="G65:L65"/>
    <mergeCell ref="A65:D65"/>
    <mergeCell ref="A66:D66"/>
    <mergeCell ref="A67:D67"/>
    <mergeCell ref="G67:L67"/>
    <mergeCell ref="G66:L66"/>
    <mergeCell ref="A45:A46"/>
    <mergeCell ref="A7:A9"/>
    <mergeCell ref="B7:D7"/>
    <mergeCell ref="C8:C9"/>
    <mergeCell ref="A64:D64"/>
  </mergeCells>
  <pageMargins left="0.15748031496062992" right="0.15748031496062992" top="0.35433070866141736" bottom="0.31496062992125984" header="0.31496062992125984" footer="0.31496062992125984"/>
  <pageSetup paperSize="9" scale="3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O65" sqref="O65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2"/>
      <c r="B2" s="104"/>
      <c r="C2" s="104"/>
      <c r="D2" s="104"/>
      <c r="E2" s="104"/>
      <c r="F2" s="104"/>
      <c r="G2" s="509" t="s">
        <v>378</v>
      </c>
      <c r="H2" s="509"/>
      <c r="I2" s="509"/>
      <c r="J2" s="509"/>
      <c r="K2" s="509"/>
      <c r="L2" s="509"/>
      <c r="M2" s="509"/>
      <c r="N2" s="509"/>
      <c r="O2" s="104"/>
      <c r="P2" s="104"/>
    </row>
    <row r="3" spans="1:18" x14ac:dyDescent="0.25">
      <c r="A3" s="104"/>
      <c r="B3" s="104"/>
      <c r="C3" s="104"/>
      <c r="D3" s="104"/>
      <c r="E3" s="104"/>
      <c r="F3" s="104"/>
      <c r="G3" s="104"/>
      <c r="H3" s="19" t="s">
        <v>52</v>
      </c>
      <c r="I3" s="18">
        <v>6</v>
      </c>
      <c r="J3" s="100"/>
      <c r="K3" s="100"/>
      <c r="L3" s="100"/>
      <c r="M3" s="100"/>
      <c r="N3" s="100"/>
      <c r="O3" s="104"/>
      <c r="P3" s="104"/>
    </row>
    <row r="4" spans="1:18" x14ac:dyDescent="0.25">
      <c r="A4" s="104"/>
      <c r="B4" s="104"/>
      <c r="C4" s="104"/>
      <c r="D4" s="104"/>
      <c r="E4" s="104"/>
      <c r="F4" s="104"/>
      <c r="G4" s="104"/>
      <c r="H4" s="19" t="s">
        <v>53</v>
      </c>
      <c r="I4" s="18">
        <v>34</v>
      </c>
      <c r="J4" s="100"/>
      <c r="K4" s="100"/>
      <c r="L4" s="100"/>
      <c r="M4" s="100"/>
      <c r="N4" s="100"/>
      <c r="O4" s="104"/>
      <c r="P4" s="104"/>
    </row>
    <row r="5" spans="1:18" x14ac:dyDescent="0.25">
      <c r="A5" s="104"/>
      <c r="B5" s="104"/>
      <c r="C5" s="104"/>
      <c r="D5" s="104"/>
      <c r="E5" s="104"/>
      <c r="F5" s="537" t="s">
        <v>101</v>
      </c>
      <c r="G5" s="537"/>
      <c r="H5" s="537"/>
      <c r="I5" s="529" t="s">
        <v>364</v>
      </c>
      <c r="J5" s="530"/>
      <c r="K5" s="530"/>
      <c r="L5" s="530"/>
      <c r="M5" s="530"/>
      <c r="N5" s="530"/>
      <c r="O5" s="530"/>
      <c r="P5" s="530"/>
      <c r="Q5" s="530"/>
    </row>
    <row r="6" spans="1:18" ht="15.75" thickBot="1" x14ac:dyDescent="0.3"/>
    <row r="7" spans="1:18" ht="63" customHeight="1" thickBot="1" x14ac:dyDescent="0.3">
      <c r="A7" s="512" t="s">
        <v>37</v>
      </c>
      <c r="B7" s="513" t="s">
        <v>84</v>
      </c>
      <c r="C7" s="514"/>
      <c r="D7" s="515"/>
      <c r="E7" s="355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59"/>
      <c r="Q7" s="360"/>
      <c r="R7" s="1"/>
    </row>
    <row r="8" spans="1:18" ht="65.25" customHeight="1" thickBot="1" x14ac:dyDescent="0.3">
      <c r="A8" s="512"/>
      <c r="B8" s="528" t="s">
        <v>90</v>
      </c>
      <c r="C8" s="516" t="s">
        <v>94</v>
      </c>
      <c r="D8" s="528" t="s">
        <v>89</v>
      </c>
      <c r="E8" s="356"/>
      <c r="F8" s="317" t="s">
        <v>93</v>
      </c>
      <c r="G8" s="318"/>
      <c r="H8" s="319" t="s">
        <v>42</v>
      </c>
      <c r="I8" s="527" t="s">
        <v>67</v>
      </c>
      <c r="J8" s="534" t="s">
        <v>4</v>
      </c>
      <c r="K8" s="535" t="s">
        <v>5</v>
      </c>
      <c r="L8" s="535"/>
      <c r="M8" s="536" t="s">
        <v>43</v>
      </c>
      <c r="N8" s="534" t="s">
        <v>6</v>
      </c>
      <c r="O8" s="536" t="s">
        <v>46</v>
      </c>
      <c r="P8" s="323" t="s">
        <v>8</v>
      </c>
      <c r="Q8" s="323"/>
      <c r="R8" s="1"/>
    </row>
    <row r="9" spans="1:18" ht="47.25" customHeight="1" thickBot="1" x14ac:dyDescent="0.3">
      <c r="A9" s="512"/>
      <c r="B9" s="528"/>
      <c r="C9" s="517"/>
      <c r="D9" s="528"/>
      <c r="E9" s="357"/>
      <c r="F9" s="92" t="s">
        <v>9</v>
      </c>
      <c r="G9" s="91" t="s">
        <v>10</v>
      </c>
      <c r="H9" s="320"/>
      <c r="I9" s="527"/>
      <c r="J9" s="534"/>
      <c r="K9" s="86" t="s">
        <v>87</v>
      </c>
      <c r="L9" s="87" t="s">
        <v>54</v>
      </c>
      <c r="M9" s="536"/>
      <c r="N9" s="534"/>
      <c r="O9" s="536"/>
      <c r="P9" s="75" t="s">
        <v>91</v>
      </c>
      <c r="Q9" s="97" t="s">
        <v>92</v>
      </c>
      <c r="R9" s="1"/>
    </row>
    <row r="10" spans="1:18" ht="19.5" thickBot="1" x14ac:dyDescent="0.3">
      <c r="A10" s="531" t="s">
        <v>12</v>
      </c>
      <c r="B10" s="234"/>
      <c r="C10" s="235"/>
      <c r="D10" s="134"/>
      <c r="E10" s="9">
        <f>B10+C10</f>
        <v>0</v>
      </c>
      <c r="F10" s="223"/>
      <c r="G10" s="146"/>
      <c r="H10" s="162"/>
      <c r="I10" s="195"/>
      <c r="J10" s="179"/>
      <c r="K10" s="179"/>
      <c r="L10" s="179"/>
      <c r="M10" s="162"/>
      <c r="N10" s="162"/>
      <c r="O10" s="162"/>
      <c r="P10" s="179"/>
      <c r="Q10" s="179"/>
      <c r="R10" s="3"/>
    </row>
    <row r="11" spans="1:18" ht="19.5" thickBot="1" x14ac:dyDescent="0.3">
      <c r="A11" s="532"/>
      <c r="B11" s="234"/>
      <c r="C11" s="235"/>
      <c r="D11" s="134"/>
      <c r="E11" s="9">
        <f t="shared" ref="E11:E57" si="0">B11+C11</f>
        <v>0</v>
      </c>
      <c r="F11" s="223"/>
      <c r="G11" s="146"/>
      <c r="H11" s="162"/>
      <c r="I11" s="195"/>
      <c r="J11" s="179"/>
      <c r="K11" s="179"/>
      <c r="L11" s="179"/>
      <c r="M11" s="162"/>
      <c r="N11" s="162"/>
      <c r="O11" s="162"/>
      <c r="P11" s="179"/>
      <c r="Q11" s="156"/>
      <c r="R11" s="3"/>
    </row>
    <row r="12" spans="1:18" ht="53.25" customHeight="1" thickBot="1" x14ac:dyDescent="0.3">
      <c r="A12" s="533"/>
      <c r="B12" s="234">
        <v>3</v>
      </c>
      <c r="C12" s="235"/>
      <c r="D12" s="134"/>
      <c r="E12" s="9">
        <f t="shared" si="0"/>
        <v>3</v>
      </c>
      <c r="F12" s="223" t="s">
        <v>132</v>
      </c>
      <c r="G12" s="146" t="s">
        <v>150</v>
      </c>
      <c r="H12" s="163" t="s">
        <v>324</v>
      </c>
      <c r="I12" s="144" t="s">
        <v>365</v>
      </c>
      <c r="J12" s="179" t="s">
        <v>326</v>
      </c>
      <c r="K12" s="179" t="s">
        <v>40</v>
      </c>
      <c r="L12" s="179" t="s">
        <v>40</v>
      </c>
      <c r="M12" s="162"/>
      <c r="N12" s="162"/>
      <c r="O12" s="162" t="s">
        <v>377</v>
      </c>
      <c r="P12" s="179" t="s">
        <v>41</v>
      </c>
      <c r="Q12" s="224"/>
      <c r="R12" s="3"/>
    </row>
    <row r="13" spans="1:18" ht="39" customHeight="1" thickBot="1" x14ac:dyDescent="0.3">
      <c r="A13" s="518" t="s">
        <v>13</v>
      </c>
      <c r="B13" s="134">
        <v>3</v>
      </c>
      <c r="C13" s="236"/>
      <c r="D13" s="134"/>
      <c r="E13" s="9">
        <f t="shared" si="0"/>
        <v>3</v>
      </c>
      <c r="F13" s="223" t="s">
        <v>132</v>
      </c>
      <c r="G13" s="146" t="s">
        <v>150</v>
      </c>
      <c r="H13" s="154" t="s">
        <v>329</v>
      </c>
      <c r="I13" s="144" t="s">
        <v>47</v>
      </c>
      <c r="J13" s="145" t="s">
        <v>330</v>
      </c>
      <c r="K13" s="146" t="s">
        <v>39</v>
      </c>
      <c r="L13" s="146" t="s">
        <v>39</v>
      </c>
      <c r="M13" s="162"/>
      <c r="N13" s="162"/>
      <c r="O13" s="162" t="s">
        <v>366</v>
      </c>
      <c r="P13" s="179" t="s">
        <v>41</v>
      </c>
      <c r="Q13" s="179"/>
      <c r="R13" s="3"/>
    </row>
    <row r="14" spans="1:18" ht="19.5" thickBot="1" x14ac:dyDescent="0.3">
      <c r="A14" s="524"/>
      <c r="B14" s="134"/>
      <c r="C14" s="236"/>
      <c r="D14" s="134"/>
      <c r="E14" s="9">
        <f t="shared" si="0"/>
        <v>0</v>
      </c>
      <c r="F14" s="196"/>
      <c r="G14" s="150"/>
      <c r="H14" s="154"/>
      <c r="I14" s="136"/>
      <c r="J14" s="156"/>
      <c r="K14" s="156"/>
      <c r="L14" s="156"/>
      <c r="M14" s="154"/>
      <c r="N14" s="154"/>
      <c r="O14" s="154"/>
      <c r="P14" s="156"/>
      <c r="Q14" s="156"/>
      <c r="R14" s="3"/>
    </row>
    <row r="15" spans="1:18" ht="19.5" thickBot="1" x14ac:dyDescent="0.3">
      <c r="A15" s="525"/>
      <c r="B15" s="134"/>
      <c r="C15" s="236"/>
      <c r="D15" s="134"/>
      <c r="E15" s="9">
        <f t="shared" si="0"/>
        <v>0</v>
      </c>
      <c r="F15" s="238"/>
      <c r="G15" s="239"/>
      <c r="H15" s="226"/>
      <c r="I15" s="240"/>
      <c r="J15" s="224"/>
      <c r="K15" s="224"/>
      <c r="L15" s="224"/>
      <c r="M15" s="226"/>
      <c r="N15" s="226"/>
      <c r="O15" s="226"/>
      <c r="P15" s="224"/>
      <c r="Q15" s="224"/>
      <c r="R15" s="3"/>
    </row>
    <row r="16" spans="1:18" ht="40.5" customHeight="1" thickBot="1" x14ac:dyDescent="0.3">
      <c r="A16" s="518" t="s">
        <v>14</v>
      </c>
      <c r="B16" s="134">
        <v>3</v>
      </c>
      <c r="C16" s="236"/>
      <c r="D16" s="134"/>
      <c r="E16" s="9">
        <f t="shared" si="0"/>
        <v>3</v>
      </c>
      <c r="F16" s="223" t="s">
        <v>132</v>
      </c>
      <c r="G16" s="146" t="s">
        <v>150</v>
      </c>
      <c r="H16" s="162" t="s">
        <v>332</v>
      </c>
      <c r="I16" s="144" t="s">
        <v>47</v>
      </c>
      <c r="J16" s="179" t="s">
        <v>326</v>
      </c>
      <c r="K16" s="179" t="s">
        <v>40</v>
      </c>
      <c r="L16" s="179" t="s">
        <v>40</v>
      </c>
      <c r="M16" s="162"/>
      <c r="N16" s="162"/>
      <c r="O16" s="162" t="s">
        <v>407</v>
      </c>
      <c r="P16" s="179" t="s">
        <v>41</v>
      </c>
      <c r="Q16" s="179"/>
      <c r="R16" s="3"/>
    </row>
    <row r="17" spans="1:18" ht="19.5" customHeight="1" thickBot="1" x14ac:dyDescent="0.3">
      <c r="A17" s="524"/>
      <c r="B17" s="134"/>
      <c r="C17" s="236"/>
      <c r="D17" s="134"/>
      <c r="E17" s="9">
        <f t="shared" si="0"/>
        <v>0</v>
      </c>
      <c r="F17" s="196"/>
      <c r="G17" s="150"/>
      <c r="H17" s="154"/>
      <c r="I17" s="136"/>
      <c r="J17" s="156"/>
      <c r="K17" s="156"/>
      <c r="L17" s="156"/>
      <c r="M17" s="154"/>
      <c r="N17" s="154"/>
      <c r="O17" s="154"/>
      <c r="P17" s="156"/>
      <c r="Q17" s="156"/>
      <c r="R17" s="3"/>
    </row>
    <row r="18" spans="1:18" ht="19.5" thickBot="1" x14ac:dyDescent="0.3">
      <c r="A18" s="525"/>
      <c r="B18" s="134"/>
      <c r="C18" s="236"/>
      <c r="D18" s="134"/>
      <c r="E18" s="9">
        <f t="shared" si="0"/>
        <v>0</v>
      </c>
      <c r="F18" s="223"/>
      <c r="G18" s="146"/>
      <c r="H18" s="178"/>
      <c r="I18" s="144"/>
      <c r="J18" s="179"/>
      <c r="K18" s="179"/>
      <c r="L18" s="179"/>
      <c r="M18" s="162"/>
      <c r="N18" s="162"/>
      <c r="O18" s="178"/>
      <c r="P18" s="179"/>
      <c r="Q18" s="224"/>
      <c r="R18" s="3"/>
    </row>
    <row r="19" spans="1:18" ht="19.5" thickBot="1" x14ac:dyDescent="0.3">
      <c r="A19" s="518" t="s">
        <v>16</v>
      </c>
      <c r="B19" s="134"/>
      <c r="C19" s="236"/>
      <c r="D19" s="134"/>
      <c r="E19" s="9">
        <f t="shared" si="0"/>
        <v>0</v>
      </c>
      <c r="F19" s="196"/>
      <c r="G19" s="150"/>
      <c r="H19" s="154"/>
      <c r="I19" s="144"/>
      <c r="J19" s="179"/>
      <c r="K19" s="179"/>
      <c r="L19" s="179"/>
      <c r="M19" s="162"/>
      <c r="N19" s="162"/>
      <c r="O19" s="154"/>
      <c r="P19" s="179"/>
      <c r="Q19" s="179"/>
      <c r="R19" s="3"/>
    </row>
    <row r="20" spans="1:18" ht="19.5" thickBot="1" x14ac:dyDescent="0.3">
      <c r="A20" s="524"/>
      <c r="B20" s="134"/>
      <c r="C20" s="236"/>
      <c r="D20" s="134"/>
      <c r="E20" s="9">
        <f t="shared" si="0"/>
        <v>0</v>
      </c>
      <c r="F20" s="196"/>
      <c r="G20" s="150"/>
      <c r="H20" s="154"/>
      <c r="I20" s="136"/>
      <c r="J20" s="156"/>
      <c r="K20" s="156"/>
      <c r="L20" s="156"/>
      <c r="M20" s="154"/>
      <c r="N20" s="154"/>
      <c r="O20" s="154"/>
      <c r="P20" s="156"/>
      <c r="Q20" s="156"/>
      <c r="R20" s="3"/>
    </row>
    <row r="21" spans="1:18" ht="77.25" thickBot="1" x14ac:dyDescent="0.3">
      <c r="A21" s="525"/>
      <c r="B21" s="134">
        <v>6</v>
      </c>
      <c r="C21" s="236"/>
      <c r="D21" s="134"/>
      <c r="E21" s="9">
        <f t="shared" si="0"/>
        <v>6</v>
      </c>
      <c r="F21" s="196" t="s">
        <v>81</v>
      </c>
      <c r="G21" s="150" t="s">
        <v>88</v>
      </c>
      <c r="H21" s="162" t="s">
        <v>367</v>
      </c>
      <c r="I21" s="144" t="s">
        <v>325</v>
      </c>
      <c r="J21" s="179" t="s">
        <v>326</v>
      </c>
      <c r="K21" s="179" t="s">
        <v>39</v>
      </c>
      <c r="L21" s="179" t="s">
        <v>39</v>
      </c>
      <c r="M21" s="162"/>
      <c r="N21" s="162"/>
      <c r="O21" s="162" t="s">
        <v>368</v>
      </c>
      <c r="P21" s="179" t="s">
        <v>41</v>
      </c>
      <c r="Q21" s="224"/>
      <c r="R21" s="3"/>
    </row>
    <row r="22" spans="1:18" ht="39" thickBot="1" x14ac:dyDescent="0.3">
      <c r="A22" s="518" t="s">
        <v>19</v>
      </c>
      <c r="B22" s="134">
        <v>2</v>
      </c>
      <c r="C22" s="236"/>
      <c r="D22" s="134"/>
      <c r="E22" s="9">
        <f t="shared" si="0"/>
        <v>2</v>
      </c>
      <c r="F22" s="223" t="s">
        <v>120</v>
      </c>
      <c r="G22" s="146" t="s">
        <v>140</v>
      </c>
      <c r="H22" s="162" t="s">
        <v>336</v>
      </c>
      <c r="I22" s="144" t="s">
        <v>47</v>
      </c>
      <c r="J22" s="179" t="s">
        <v>326</v>
      </c>
      <c r="K22" s="179" t="s">
        <v>40</v>
      </c>
      <c r="L22" s="179" t="s">
        <v>40</v>
      </c>
      <c r="M22" s="162"/>
      <c r="N22" s="162"/>
      <c r="O22" s="162" t="s">
        <v>369</v>
      </c>
      <c r="P22" s="179" t="s">
        <v>41</v>
      </c>
      <c r="Q22" s="179"/>
      <c r="R22" s="3"/>
    </row>
    <row r="23" spans="1:18" ht="19.5" thickBot="1" x14ac:dyDescent="0.3">
      <c r="A23" s="524"/>
      <c r="B23" s="134"/>
      <c r="C23" s="236"/>
      <c r="D23" s="134"/>
      <c r="E23" s="9">
        <f t="shared" si="0"/>
        <v>0</v>
      </c>
      <c r="F23" s="196"/>
      <c r="G23" s="150"/>
      <c r="H23" s="154"/>
      <c r="I23" s="136"/>
      <c r="J23" s="156"/>
      <c r="K23" s="156"/>
      <c r="L23" s="156"/>
      <c r="M23" s="154"/>
      <c r="N23" s="154"/>
      <c r="O23" s="154"/>
      <c r="P23" s="156"/>
      <c r="Q23" s="156"/>
      <c r="R23" s="3"/>
    </row>
    <row r="24" spans="1:18" ht="19.5" thickBot="1" x14ac:dyDescent="0.3">
      <c r="A24" s="525"/>
      <c r="B24" s="134"/>
      <c r="C24" s="236"/>
      <c r="D24" s="134"/>
      <c r="E24" s="9">
        <f t="shared" si="0"/>
        <v>0</v>
      </c>
      <c r="F24" s="238"/>
      <c r="G24" s="239"/>
      <c r="H24" s="226"/>
      <c r="I24" s="240"/>
      <c r="J24" s="224"/>
      <c r="K24" s="224"/>
      <c r="L24" s="224"/>
      <c r="M24" s="226"/>
      <c r="N24" s="226"/>
      <c r="O24" s="226"/>
      <c r="P24" s="224"/>
      <c r="Q24" s="224"/>
      <c r="R24" s="3"/>
    </row>
    <row r="25" spans="1:18" ht="20.25" customHeight="1" thickBot="1" x14ac:dyDescent="0.3">
      <c r="A25" s="520" t="s">
        <v>20</v>
      </c>
      <c r="B25" s="134"/>
      <c r="C25" s="236"/>
      <c r="D25" s="134"/>
      <c r="E25" s="9">
        <f t="shared" si="0"/>
        <v>0</v>
      </c>
      <c r="F25" s="223"/>
      <c r="G25" s="146"/>
      <c r="H25" s="162"/>
      <c r="I25" s="144"/>
      <c r="J25" s="179"/>
      <c r="K25" s="179"/>
      <c r="L25" s="179"/>
      <c r="M25" s="162"/>
      <c r="N25" s="162"/>
      <c r="O25" s="162"/>
      <c r="P25" s="179"/>
      <c r="Q25" s="179"/>
      <c r="R25" s="3"/>
    </row>
    <row r="26" spans="1:18" ht="19.5" thickBot="1" x14ac:dyDescent="0.3">
      <c r="A26" s="526"/>
      <c r="B26" s="134"/>
      <c r="C26" s="236"/>
      <c r="D26" s="134"/>
      <c r="E26" s="9">
        <f t="shared" si="0"/>
        <v>0</v>
      </c>
      <c r="F26" s="196"/>
      <c r="G26" s="150"/>
      <c r="H26" s="154"/>
      <c r="I26" s="136"/>
      <c r="J26" s="156"/>
      <c r="K26" s="156"/>
      <c r="L26" s="156"/>
      <c r="M26" s="154"/>
      <c r="N26" s="154"/>
      <c r="O26" s="154"/>
      <c r="P26" s="156"/>
      <c r="Q26" s="156"/>
      <c r="R26" s="3"/>
    </row>
    <row r="27" spans="1:18" ht="64.5" thickBot="1" x14ac:dyDescent="0.3">
      <c r="A27" s="521"/>
      <c r="B27" s="134">
        <v>3</v>
      </c>
      <c r="C27" s="236"/>
      <c r="D27" s="134"/>
      <c r="E27" s="9">
        <f t="shared" si="0"/>
        <v>3</v>
      </c>
      <c r="F27" s="223" t="s">
        <v>132</v>
      </c>
      <c r="G27" s="146" t="s">
        <v>150</v>
      </c>
      <c r="H27" s="162" t="s">
        <v>338</v>
      </c>
      <c r="I27" s="144" t="s">
        <v>325</v>
      </c>
      <c r="J27" s="179" t="s">
        <v>326</v>
      </c>
      <c r="K27" s="179" t="s">
        <v>39</v>
      </c>
      <c r="L27" s="179" t="s">
        <v>39</v>
      </c>
      <c r="M27" s="162"/>
      <c r="N27" s="162"/>
      <c r="O27" s="162" t="s">
        <v>370</v>
      </c>
      <c r="P27" s="179" t="s">
        <v>41</v>
      </c>
      <c r="Q27" s="224"/>
      <c r="R27" s="3"/>
    </row>
    <row r="28" spans="1:18" ht="77.25" thickBot="1" x14ac:dyDescent="0.3">
      <c r="A28" s="518" t="s">
        <v>70</v>
      </c>
      <c r="B28" s="134">
        <v>0.5</v>
      </c>
      <c r="C28" s="236"/>
      <c r="D28" s="134"/>
      <c r="E28" s="9">
        <f t="shared" si="0"/>
        <v>0.5</v>
      </c>
      <c r="F28" s="223" t="s">
        <v>219</v>
      </c>
      <c r="G28" s="146" t="s">
        <v>220</v>
      </c>
      <c r="H28" s="228" t="s">
        <v>340</v>
      </c>
      <c r="I28" s="195" t="s">
        <v>47</v>
      </c>
      <c r="J28" s="179" t="s">
        <v>326</v>
      </c>
      <c r="K28" s="179" t="s">
        <v>39</v>
      </c>
      <c r="L28" s="179" t="s">
        <v>39</v>
      </c>
      <c r="M28" s="162"/>
      <c r="N28" s="162"/>
      <c r="O28" s="162" t="s">
        <v>341</v>
      </c>
      <c r="P28" s="179" t="s">
        <v>41</v>
      </c>
      <c r="Q28" s="179"/>
      <c r="R28" s="3"/>
    </row>
    <row r="29" spans="1:18" ht="19.5" thickBot="1" x14ac:dyDescent="0.3">
      <c r="A29" s="519"/>
      <c r="B29" s="134"/>
      <c r="C29" s="236"/>
      <c r="D29" s="134"/>
      <c r="E29" s="9">
        <f t="shared" si="0"/>
        <v>0</v>
      </c>
      <c r="F29" s="238"/>
      <c r="G29" s="239"/>
      <c r="H29" s="226"/>
      <c r="I29" s="227"/>
      <c r="J29" s="224"/>
      <c r="K29" s="224"/>
      <c r="L29" s="224"/>
      <c r="M29" s="226"/>
      <c r="N29" s="226"/>
      <c r="O29" s="226"/>
      <c r="P29" s="224"/>
      <c r="Q29" s="224"/>
      <c r="R29" s="3"/>
    </row>
    <row r="30" spans="1:18" ht="39" thickBot="1" x14ac:dyDescent="0.3">
      <c r="A30" s="518" t="s">
        <v>71</v>
      </c>
      <c r="B30" s="134">
        <v>0.5</v>
      </c>
      <c r="C30" s="236"/>
      <c r="D30" s="134"/>
      <c r="E30" s="9">
        <f t="shared" si="0"/>
        <v>0.5</v>
      </c>
      <c r="F30" s="223" t="s">
        <v>219</v>
      </c>
      <c r="G30" s="146" t="s">
        <v>220</v>
      </c>
      <c r="H30" s="228" t="s">
        <v>354</v>
      </c>
      <c r="I30" s="195" t="s">
        <v>47</v>
      </c>
      <c r="J30" s="179" t="s">
        <v>326</v>
      </c>
      <c r="K30" s="179" t="s">
        <v>40</v>
      </c>
      <c r="L30" s="179" t="s">
        <v>40</v>
      </c>
      <c r="M30" s="162"/>
      <c r="N30" s="162"/>
      <c r="O30" s="162" t="s">
        <v>342</v>
      </c>
      <c r="P30" s="179" t="s">
        <v>41</v>
      </c>
      <c r="Q30" s="179"/>
      <c r="R30" s="3"/>
    </row>
    <row r="31" spans="1:18" ht="19.5" thickBot="1" x14ac:dyDescent="0.3">
      <c r="A31" s="519"/>
      <c r="B31" s="134"/>
      <c r="C31" s="236"/>
      <c r="D31" s="134"/>
      <c r="E31" s="9">
        <f t="shared" si="0"/>
        <v>0</v>
      </c>
      <c r="F31" s="238"/>
      <c r="G31" s="239"/>
      <c r="H31" s="226"/>
      <c r="I31" s="240"/>
      <c r="J31" s="224"/>
      <c r="K31" s="224"/>
      <c r="L31" s="224"/>
      <c r="M31" s="226"/>
      <c r="N31" s="226"/>
      <c r="O31" s="226"/>
      <c r="P31" s="224"/>
      <c r="Q31" s="224"/>
      <c r="R31" s="3"/>
    </row>
    <row r="32" spans="1:18" ht="19.5" thickBot="1" x14ac:dyDescent="0.3">
      <c r="A32" s="57" t="s">
        <v>68</v>
      </c>
      <c r="B32" s="134"/>
      <c r="C32" s="236"/>
      <c r="D32" s="134"/>
      <c r="E32" s="9">
        <f t="shared" si="0"/>
        <v>0</v>
      </c>
      <c r="F32" s="241"/>
      <c r="G32" s="242"/>
      <c r="H32" s="231"/>
      <c r="I32" s="243"/>
      <c r="J32" s="230"/>
      <c r="K32" s="230"/>
      <c r="L32" s="230"/>
      <c r="M32" s="231"/>
      <c r="N32" s="231"/>
      <c r="O32" s="231"/>
      <c r="P32" s="230"/>
      <c r="Q32" s="230"/>
      <c r="R32" s="3"/>
    </row>
    <row r="33" spans="1:18" ht="19.5" thickBot="1" x14ac:dyDescent="0.3">
      <c r="A33" s="520" t="s">
        <v>24</v>
      </c>
      <c r="B33" s="134"/>
      <c r="C33" s="236"/>
      <c r="D33" s="134"/>
      <c r="E33" s="9">
        <f t="shared" si="0"/>
        <v>0</v>
      </c>
      <c r="F33" s="223"/>
      <c r="G33" s="146"/>
      <c r="I33" s="144"/>
      <c r="J33" s="179"/>
      <c r="K33" s="179"/>
      <c r="L33" s="179"/>
      <c r="M33" s="162"/>
      <c r="N33" s="162"/>
      <c r="P33" s="179"/>
      <c r="Q33" s="179"/>
      <c r="R33" s="3"/>
    </row>
    <row r="34" spans="1:18" ht="19.5" thickBot="1" x14ac:dyDescent="0.3">
      <c r="A34" s="524"/>
      <c r="B34" s="134"/>
      <c r="C34" s="236"/>
      <c r="D34" s="134"/>
      <c r="E34" s="9">
        <f t="shared" si="0"/>
        <v>0</v>
      </c>
      <c r="F34" s="196"/>
      <c r="G34" s="150"/>
      <c r="H34" s="154"/>
      <c r="I34" s="136"/>
      <c r="J34" s="156"/>
      <c r="K34" s="156"/>
      <c r="L34" s="156"/>
      <c r="M34" s="154"/>
      <c r="N34" s="154"/>
      <c r="O34" s="154"/>
      <c r="P34" s="156"/>
      <c r="Q34" s="156"/>
      <c r="R34" s="3"/>
    </row>
    <row r="35" spans="1:18" ht="26.25" thickBot="1" x14ac:dyDescent="0.3">
      <c r="A35" s="525"/>
      <c r="B35" s="134">
        <v>5</v>
      </c>
      <c r="C35" s="236"/>
      <c r="D35" s="134"/>
      <c r="E35" s="9">
        <f t="shared" si="0"/>
        <v>5</v>
      </c>
      <c r="F35" s="238" t="s">
        <v>135</v>
      </c>
      <c r="G35" s="239" t="s">
        <v>136</v>
      </c>
      <c r="H35" s="162" t="s">
        <v>343</v>
      </c>
      <c r="I35" s="240" t="s">
        <v>325</v>
      </c>
      <c r="J35" s="224" t="s">
        <v>326</v>
      </c>
      <c r="K35" s="224" t="s">
        <v>40</v>
      </c>
      <c r="L35" s="224" t="s">
        <v>40</v>
      </c>
      <c r="M35" s="226"/>
      <c r="N35" s="226"/>
      <c r="O35" s="162" t="s">
        <v>344</v>
      </c>
      <c r="P35" s="224" t="s">
        <v>40</v>
      </c>
      <c r="Q35" s="224"/>
      <c r="R35" s="3"/>
    </row>
    <row r="36" spans="1:18" ht="39" thickBot="1" x14ac:dyDescent="0.3">
      <c r="A36" s="520" t="s">
        <v>25</v>
      </c>
      <c r="B36" s="134">
        <v>1</v>
      </c>
      <c r="C36" s="236"/>
      <c r="D36" s="134"/>
      <c r="E36" s="9">
        <f t="shared" si="0"/>
        <v>1</v>
      </c>
      <c r="F36" s="223" t="s">
        <v>124</v>
      </c>
      <c r="G36" s="146" t="s">
        <v>146</v>
      </c>
      <c r="H36" s="162" t="s">
        <v>371</v>
      </c>
      <c r="I36" s="144" t="s">
        <v>47</v>
      </c>
      <c r="J36" s="179" t="s">
        <v>326</v>
      </c>
      <c r="K36" s="179" t="s">
        <v>39</v>
      </c>
      <c r="L36" s="179" t="s">
        <v>39</v>
      </c>
      <c r="M36" s="162"/>
      <c r="N36" s="162"/>
      <c r="O36" s="162" t="s">
        <v>372</v>
      </c>
      <c r="P36" s="179" t="s">
        <v>41</v>
      </c>
      <c r="Q36" s="179"/>
      <c r="R36" s="3"/>
    </row>
    <row r="37" spans="1:18" ht="19.5" thickBot="1" x14ac:dyDescent="0.3">
      <c r="A37" s="524"/>
      <c r="B37" s="134"/>
      <c r="C37" s="236"/>
      <c r="D37" s="134"/>
      <c r="E37" s="9">
        <f t="shared" si="0"/>
        <v>0</v>
      </c>
      <c r="F37" s="196"/>
      <c r="G37" s="150"/>
      <c r="H37" s="154"/>
      <c r="I37" s="136"/>
      <c r="J37" s="156"/>
      <c r="K37" s="156"/>
      <c r="L37" s="156"/>
      <c r="M37" s="154"/>
      <c r="N37" s="154"/>
      <c r="O37" s="154"/>
      <c r="P37" s="156"/>
      <c r="Q37" s="156"/>
      <c r="R37" s="3"/>
    </row>
    <row r="38" spans="1:18" ht="19.5" thickBot="1" x14ac:dyDescent="0.3">
      <c r="A38" s="525"/>
      <c r="B38" s="134"/>
      <c r="C38" s="236"/>
      <c r="D38" s="134"/>
      <c r="E38" s="9">
        <f t="shared" si="0"/>
        <v>0</v>
      </c>
      <c r="F38" s="238"/>
      <c r="G38" s="239"/>
      <c r="H38" s="226"/>
      <c r="I38" s="240"/>
      <c r="J38" s="224"/>
      <c r="K38" s="224"/>
      <c r="L38" s="224"/>
      <c r="M38" s="226"/>
      <c r="N38" s="226"/>
      <c r="O38" s="226"/>
      <c r="P38" s="224"/>
      <c r="Q38" s="224"/>
      <c r="R38" s="3"/>
    </row>
    <row r="39" spans="1:18" ht="39" thickBot="1" x14ac:dyDescent="0.3">
      <c r="A39" s="520" t="s">
        <v>26</v>
      </c>
      <c r="B39" s="134">
        <v>1</v>
      </c>
      <c r="C39" s="236"/>
      <c r="D39" s="134"/>
      <c r="E39" s="9">
        <f t="shared" si="0"/>
        <v>1</v>
      </c>
      <c r="F39" s="223" t="s">
        <v>124</v>
      </c>
      <c r="G39" s="146" t="s">
        <v>146</v>
      </c>
      <c r="H39" s="162" t="s">
        <v>347</v>
      </c>
      <c r="I39" s="144" t="s">
        <v>47</v>
      </c>
      <c r="J39" s="179" t="s">
        <v>326</v>
      </c>
      <c r="K39" s="179" t="s">
        <v>39</v>
      </c>
      <c r="L39" s="179" t="s">
        <v>39</v>
      </c>
      <c r="M39" s="162"/>
      <c r="N39" s="162"/>
      <c r="O39" s="162" t="s">
        <v>348</v>
      </c>
      <c r="P39" s="179" t="s">
        <v>41</v>
      </c>
      <c r="Q39" s="179"/>
      <c r="R39" s="3"/>
    </row>
    <row r="40" spans="1:18" ht="19.5" thickBot="1" x14ac:dyDescent="0.3">
      <c r="A40" s="524"/>
      <c r="B40" s="134"/>
      <c r="C40" s="236"/>
      <c r="D40" s="134"/>
      <c r="E40" s="9">
        <f t="shared" si="0"/>
        <v>0</v>
      </c>
      <c r="F40" s="196"/>
      <c r="G40" s="150"/>
      <c r="H40" s="154"/>
      <c r="I40" s="136"/>
      <c r="J40" s="156"/>
      <c r="K40" s="156"/>
      <c r="L40" s="156"/>
      <c r="M40" s="154"/>
      <c r="N40" s="154"/>
      <c r="O40" s="154"/>
      <c r="P40" s="156"/>
      <c r="Q40" s="156"/>
      <c r="R40" s="3"/>
    </row>
    <row r="41" spans="1:18" ht="19.5" thickBot="1" x14ac:dyDescent="0.3">
      <c r="A41" s="525"/>
      <c r="B41" s="134"/>
      <c r="C41" s="236"/>
      <c r="D41" s="134"/>
      <c r="E41" s="9">
        <f t="shared" si="0"/>
        <v>0</v>
      </c>
      <c r="F41" s="238"/>
      <c r="G41" s="239"/>
      <c r="H41" s="226"/>
      <c r="I41" s="240"/>
      <c r="J41" s="224"/>
      <c r="K41" s="224"/>
      <c r="L41" s="224"/>
      <c r="M41" s="226"/>
      <c r="N41" s="226"/>
      <c r="O41" s="226"/>
      <c r="P41" s="224"/>
      <c r="Q41" s="224"/>
      <c r="R41" s="3"/>
    </row>
    <row r="42" spans="1:18" ht="19.5" thickBot="1" x14ac:dyDescent="0.3">
      <c r="A42" s="518" t="s">
        <v>21</v>
      </c>
      <c r="B42" s="134"/>
      <c r="C42" s="236"/>
      <c r="D42" s="134"/>
      <c r="E42" s="9">
        <f t="shared" si="0"/>
        <v>0</v>
      </c>
      <c r="F42" s="223"/>
      <c r="G42" s="146"/>
      <c r="H42" s="162"/>
      <c r="I42" s="144"/>
      <c r="J42" s="179"/>
      <c r="K42" s="179"/>
      <c r="L42" s="179"/>
      <c r="M42" s="162"/>
      <c r="N42" s="162"/>
      <c r="O42" s="162"/>
      <c r="P42" s="179"/>
      <c r="Q42" s="179"/>
      <c r="R42" s="3"/>
    </row>
    <row r="43" spans="1:18" ht="19.5" thickBot="1" x14ac:dyDescent="0.3">
      <c r="A43" s="511"/>
      <c r="B43" s="134"/>
      <c r="C43" s="236"/>
      <c r="D43" s="134"/>
      <c r="E43" s="9">
        <f t="shared" si="0"/>
        <v>0</v>
      </c>
      <c r="F43" s="196"/>
      <c r="G43" s="150"/>
      <c r="H43" s="154"/>
      <c r="I43" s="136"/>
      <c r="J43" s="156"/>
      <c r="K43" s="156"/>
      <c r="L43" s="156"/>
      <c r="M43" s="154"/>
      <c r="N43" s="154"/>
      <c r="O43" s="154"/>
      <c r="P43" s="156"/>
      <c r="Q43" s="156"/>
      <c r="R43" s="3"/>
    </row>
    <row r="44" spans="1:18" ht="19.5" thickBot="1" x14ac:dyDescent="0.3">
      <c r="A44" s="519"/>
      <c r="B44" s="134"/>
      <c r="C44" s="236"/>
      <c r="D44" s="134"/>
      <c r="E44" s="9">
        <f t="shared" si="0"/>
        <v>0</v>
      </c>
      <c r="F44" s="238"/>
      <c r="G44" s="239"/>
      <c r="H44" s="226"/>
      <c r="I44" s="240"/>
      <c r="J44" s="224"/>
      <c r="K44" s="224"/>
      <c r="L44" s="224"/>
      <c r="M44" s="226"/>
      <c r="N44" s="226"/>
      <c r="O44" s="226"/>
      <c r="P44" s="224"/>
      <c r="Q44" s="224"/>
      <c r="R44" s="3"/>
    </row>
    <row r="45" spans="1:18" ht="64.5" thickBot="1" x14ac:dyDescent="0.3">
      <c r="A45" s="511" t="s">
        <v>31</v>
      </c>
      <c r="B45" s="134">
        <v>3</v>
      </c>
      <c r="C45" s="236"/>
      <c r="D45" s="134"/>
      <c r="E45" s="9">
        <f t="shared" si="0"/>
        <v>3</v>
      </c>
      <c r="F45" s="223" t="s">
        <v>132</v>
      </c>
      <c r="G45" s="146" t="s">
        <v>150</v>
      </c>
      <c r="H45" s="226" t="s">
        <v>349</v>
      </c>
      <c r="I45" s="240" t="s">
        <v>47</v>
      </c>
      <c r="J45" s="224" t="s">
        <v>350</v>
      </c>
      <c r="K45" s="224" t="s">
        <v>39</v>
      </c>
      <c r="L45" s="224" t="s">
        <v>39</v>
      </c>
      <c r="M45" s="226"/>
      <c r="N45" s="226"/>
      <c r="O45" s="226" t="s">
        <v>351</v>
      </c>
      <c r="P45" s="224" t="s">
        <v>41</v>
      </c>
      <c r="Q45" s="179"/>
      <c r="R45" s="3"/>
    </row>
    <row r="46" spans="1:18" ht="19.5" thickBot="1" x14ac:dyDescent="0.3">
      <c r="A46" s="511"/>
      <c r="B46" s="134"/>
      <c r="C46" s="236"/>
      <c r="D46" s="134"/>
      <c r="E46" s="9">
        <f t="shared" si="0"/>
        <v>0</v>
      </c>
      <c r="F46" s="238"/>
      <c r="G46" s="239"/>
      <c r="H46" s="226"/>
      <c r="I46" s="240"/>
      <c r="J46" s="224"/>
      <c r="K46" s="224"/>
      <c r="L46" s="224"/>
      <c r="M46" s="226"/>
      <c r="N46" s="226"/>
      <c r="O46" s="226"/>
      <c r="P46" s="224"/>
      <c r="Q46" s="224"/>
      <c r="R46" s="3"/>
    </row>
    <row r="47" spans="1:18" ht="19.5" thickBot="1" x14ac:dyDescent="0.3">
      <c r="A47" s="520" t="s">
        <v>72</v>
      </c>
      <c r="B47" s="134"/>
      <c r="C47" s="236"/>
      <c r="D47" s="134"/>
      <c r="E47" s="9">
        <f t="shared" si="0"/>
        <v>0</v>
      </c>
      <c r="F47" s="223"/>
      <c r="G47" s="146"/>
      <c r="H47" s="162"/>
      <c r="I47" s="240"/>
      <c r="J47" s="224"/>
      <c r="K47" s="224"/>
      <c r="L47" s="224"/>
      <c r="M47" s="162"/>
      <c r="N47" s="162"/>
      <c r="O47" s="162"/>
      <c r="P47" s="179"/>
      <c r="Q47" s="179"/>
      <c r="R47" s="3"/>
    </row>
    <row r="48" spans="1:18" ht="19.5" thickBot="1" x14ac:dyDescent="0.3">
      <c r="A48" s="522"/>
      <c r="B48" s="134"/>
      <c r="C48" s="236"/>
      <c r="D48" s="134"/>
      <c r="E48" s="9">
        <f t="shared" si="0"/>
        <v>0</v>
      </c>
      <c r="F48" s="196"/>
      <c r="G48" s="150"/>
      <c r="H48" s="154"/>
      <c r="I48" s="136"/>
      <c r="J48" s="156"/>
      <c r="K48" s="156"/>
      <c r="L48" s="156"/>
      <c r="M48" s="154"/>
      <c r="N48" s="154"/>
      <c r="O48" s="154"/>
      <c r="P48" s="156"/>
      <c r="Q48" s="156"/>
      <c r="R48" s="3"/>
    </row>
    <row r="49" spans="1:18" ht="19.5" thickBot="1" x14ac:dyDescent="0.3">
      <c r="A49" s="523"/>
      <c r="B49" s="134"/>
      <c r="C49" s="236"/>
      <c r="D49" s="134"/>
      <c r="E49" s="9">
        <f t="shared" si="0"/>
        <v>0</v>
      </c>
      <c r="F49" s="238"/>
      <c r="G49" s="239"/>
      <c r="H49" s="226"/>
      <c r="I49" s="240"/>
      <c r="J49" s="224"/>
      <c r="K49" s="224"/>
      <c r="L49" s="224"/>
      <c r="M49" s="226"/>
      <c r="N49" s="226"/>
      <c r="O49" s="226"/>
      <c r="P49" s="224"/>
      <c r="Q49" s="224"/>
      <c r="R49" s="3"/>
    </row>
    <row r="50" spans="1:18" ht="51.75" thickBot="1" x14ac:dyDescent="0.3">
      <c r="A50" s="511" t="s">
        <v>69</v>
      </c>
      <c r="B50" s="134">
        <v>1</v>
      </c>
      <c r="C50" s="236"/>
      <c r="D50" s="134"/>
      <c r="E50" s="9">
        <f t="shared" si="0"/>
        <v>1</v>
      </c>
      <c r="F50" s="223" t="s">
        <v>124</v>
      </c>
      <c r="G50" s="146" t="s">
        <v>146</v>
      </c>
      <c r="H50" s="162" t="s">
        <v>352</v>
      </c>
      <c r="I50" s="144" t="s">
        <v>47</v>
      </c>
      <c r="J50" s="179" t="s">
        <v>330</v>
      </c>
      <c r="K50" s="179" t="s">
        <v>39</v>
      </c>
      <c r="L50" s="179" t="s">
        <v>39</v>
      </c>
      <c r="M50" s="162"/>
      <c r="N50" s="162"/>
      <c r="O50" s="162" t="s">
        <v>373</v>
      </c>
      <c r="P50" s="179" t="s">
        <v>41</v>
      </c>
      <c r="Q50" s="179"/>
      <c r="R50" s="3"/>
    </row>
    <row r="51" spans="1:18" ht="19.5" thickBot="1" x14ac:dyDescent="0.3">
      <c r="A51" s="511"/>
      <c r="B51" s="134"/>
      <c r="C51" s="236"/>
      <c r="D51" s="134"/>
      <c r="E51" s="9">
        <f t="shared" si="0"/>
        <v>0</v>
      </c>
      <c r="F51" s="53"/>
      <c r="G51" s="54"/>
      <c r="H51" s="55"/>
      <c r="I51" s="56"/>
      <c r="J51" s="54"/>
      <c r="K51" s="54"/>
      <c r="L51" s="54"/>
      <c r="M51" s="55"/>
      <c r="N51" s="55"/>
      <c r="O51" s="55"/>
      <c r="P51" s="54"/>
      <c r="Q51" s="54"/>
      <c r="R51" s="3"/>
    </row>
    <row r="52" spans="1:18" ht="19.5" thickBot="1" x14ac:dyDescent="0.3">
      <c r="A52" s="520"/>
      <c r="B52" s="134"/>
      <c r="C52" s="236"/>
      <c r="D52" s="134"/>
      <c r="E52" s="9">
        <f t="shared" si="0"/>
        <v>0</v>
      </c>
      <c r="F52" s="279"/>
      <c r="G52" s="280"/>
      <c r="H52" s="263"/>
      <c r="I52" s="281"/>
      <c r="J52" s="280"/>
      <c r="K52" s="280"/>
      <c r="L52" s="280"/>
      <c r="M52" s="263"/>
      <c r="N52" s="263"/>
      <c r="O52" s="263"/>
      <c r="P52" s="280"/>
      <c r="Q52" s="280"/>
      <c r="R52" s="3"/>
    </row>
    <row r="53" spans="1:18" ht="19.5" thickBot="1" x14ac:dyDescent="0.3">
      <c r="A53" s="521"/>
      <c r="B53" s="134"/>
      <c r="C53" s="236"/>
      <c r="D53" s="134"/>
      <c r="E53" s="9">
        <f t="shared" si="0"/>
        <v>0</v>
      </c>
      <c r="F53" s="53"/>
      <c r="G53" s="54"/>
      <c r="H53" s="55"/>
      <c r="I53" s="56"/>
      <c r="J53" s="54"/>
      <c r="K53" s="54"/>
      <c r="L53" s="54"/>
      <c r="M53" s="55"/>
      <c r="N53" s="55"/>
      <c r="O53" s="55"/>
      <c r="P53" s="54"/>
      <c r="Q53" s="54"/>
      <c r="R53" s="3"/>
    </row>
    <row r="54" spans="1:18" ht="19.5" thickBot="1" x14ac:dyDescent="0.3">
      <c r="A54" s="520" t="s">
        <v>29</v>
      </c>
      <c r="B54" s="134"/>
      <c r="C54" s="236"/>
      <c r="D54" s="134"/>
      <c r="E54" s="9">
        <f t="shared" si="0"/>
        <v>0</v>
      </c>
      <c r="F54" s="25"/>
      <c r="G54" s="14"/>
      <c r="H54" s="26"/>
      <c r="I54" s="27"/>
      <c r="J54" s="14"/>
      <c r="K54" s="14"/>
      <c r="L54" s="14"/>
      <c r="M54" s="26"/>
      <c r="N54" s="26"/>
      <c r="O54" s="26"/>
      <c r="P54" s="14"/>
      <c r="Q54" s="14"/>
      <c r="R54" s="3"/>
    </row>
    <row r="55" spans="1:18" ht="19.5" thickBot="1" x14ac:dyDescent="0.3">
      <c r="A55" s="521"/>
      <c r="B55" s="134"/>
      <c r="C55" s="236"/>
      <c r="D55" s="134"/>
      <c r="E55" s="9">
        <f t="shared" si="0"/>
        <v>0</v>
      </c>
      <c r="F55" s="53"/>
      <c r="G55" s="54"/>
      <c r="H55" s="55"/>
      <c r="I55" s="56"/>
      <c r="J55" s="54"/>
      <c r="K55" s="54"/>
      <c r="L55" s="54"/>
      <c r="M55" s="55"/>
      <c r="N55" s="55"/>
      <c r="O55" s="55"/>
      <c r="P55" s="54"/>
      <c r="Q55" s="54"/>
      <c r="R55" s="3"/>
    </row>
    <row r="56" spans="1:18" s="24" customFormat="1" ht="18" customHeight="1" thickBot="1" x14ac:dyDescent="0.3">
      <c r="A56" s="58" t="s">
        <v>36</v>
      </c>
      <c r="B56" s="192"/>
      <c r="C56" s="237"/>
      <c r="D56" s="192"/>
      <c r="E56" s="9">
        <f t="shared" si="0"/>
        <v>0</v>
      </c>
      <c r="F56" s="59"/>
      <c r="G56" s="60"/>
      <c r="H56" s="61"/>
      <c r="I56" s="62"/>
      <c r="J56" s="60"/>
      <c r="K56" s="60"/>
      <c r="L56" s="60"/>
      <c r="M56" s="61"/>
      <c r="N56" s="61"/>
      <c r="O56" s="61"/>
      <c r="P56" s="60"/>
      <c r="Q56" s="60"/>
      <c r="R56" s="23"/>
    </row>
    <row r="57" spans="1:18" ht="18.75" customHeight="1" thickBot="1" x14ac:dyDescent="0.3">
      <c r="A57" s="102" t="s">
        <v>73</v>
      </c>
      <c r="B57" s="134">
        <v>5</v>
      </c>
      <c r="C57" s="236"/>
      <c r="D57" s="134"/>
      <c r="E57" s="9">
        <f t="shared" si="0"/>
        <v>5</v>
      </c>
      <c r="F57" s="28"/>
      <c r="G57" s="15"/>
      <c r="H57" s="29"/>
      <c r="I57" s="30"/>
      <c r="J57" s="15"/>
      <c r="K57" s="22"/>
      <c r="L57" s="22"/>
      <c r="M57" s="31"/>
      <c r="N57" s="31"/>
      <c r="O57" s="29"/>
      <c r="P57" s="22"/>
      <c r="Q57" s="22"/>
      <c r="R57" s="3"/>
    </row>
    <row r="58" spans="1:18" ht="19.5" thickBot="1" x14ac:dyDescent="0.35">
      <c r="A58" s="8" t="s">
        <v>34</v>
      </c>
      <c r="B58" s="121">
        <f>SUM(B10:B57)</f>
        <v>37</v>
      </c>
      <c r="C58" s="121">
        <f>SUM(C10:C57)</f>
        <v>0</v>
      </c>
      <c r="D58" s="122">
        <f>SUM(D10:D57)</f>
        <v>0</v>
      </c>
      <c r="E58" s="123">
        <f>SUM(E10:E57)</f>
        <v>37</v>
      </c>
    </row>
    <row r="59" spans="1:18" ht="18.75" customHeight="1" thickBot="1" x14ac:dyDescent="0.35">
      <c r="A59" s="11" t="s">
        <v>50</v>
      </c>
      <c r="B59" s="10">
        <v>37</v>
      </c>
      <c r="C59" s="105"/>
      <c r="D59" s="105"/>
      <c r="E59" s="10"/>
    </row>
    <row r="61" spans="1:18" ht="15.75" thickBot="1" x14ac:dyDescent="0.3"/>
    <row r="62" spans="1:18" ht="52.5" customHeight="1" thickBot="1" x14ac:dyDescent="0.3">
      <c r="A62" s="403" t="s">
        <v>74</v>
      </c>
      <c r="B62" s="359"/>
      <c r="C62" s="359"/>
      <c r="D62" s="360"/>
      <c r="E62" s="63" t="s">
        <v>75</v>
      </c>
      <c r="F62" s="65" t="s">
        <v>76</v>
      </c>
      <c r="G62" s="359" t="s">
        <v>2</v>
      </c>
      <c r="H62" s="486"/>
      <c r="I62" s="486"/>
      <c r="J62" s="486"/>
      <c r="K62" s="486"/>
      <c r="L62" s="487"/>
    </row>
    <row r="63" spans="1:18" s="45" customFormat="1" ht="52.5" customHeight="1" x14ac:dyDescent="0.25">
      <c r="A63" s="488" t="s">
        <v>410</v>
      </c>
      <c r="B63" s="488"/>
      <c r="C63" s="488"/>
      <c r="D63" s="488"/>
      <c r="E63" s="233">
        <v>1</v>
      </c>
      <c r="F63" s="217" t="s">
        <v>326</v>
      </c>
      <c r="G63" s="489" t="s">
        <v>412</v>
      </c>
      <c r="H63" s="490"/>
      <c r="I63" s="490"/>
      <c r="J63" s="490"/>
      <c r="K63" s="490"/>
      <c r="L63" s="490"/>
    </row>
    <row r="64" spans="1:18" s="45" customFormat="1" ht="33" customHeight="1" x14ac:dyDescent="0.25">
      <c r="A64" s="488" t="s">
        <v>355</v>
      </c>
      <c r="B64" s="488"/>
      <c r="C64" s="488"/>
      <c r="D64" s="488"/>
      <c r="E64" s="233">
        <v>1</v>
      </c>
      <c r="F64" s="217" t="s">
        <v>326</v>
      </c>
      <c r="G64" s="489" t="s">
        <v>356</v>
      </c>
      <c r="H64" s="490"/>
      <c r="I64" s="490"/>
      <c r="J64" s="490"/>
      <c r="K64" s="490"/>
      <c r="L64" s="490"/>
    </row>
    <row r="65" spans="1:12" s="45" customFormat="1" ht="33" customHeight="1" x14ac:dyDescent="0.25">
      <c r="A65" s="538" t="s">
        <v>421</v>
      </c>
      <c r="B65" s="539"/>
      <c r="C65" s="539"/>
      <c r="D65" s="540"/>
      <c r="E65" s="233">
        <v>1</v>
      </c>
      <c r="F65" s="217" t="s">
        <v>374</v>
      </c>
      <c r="G65" s="541" t="s">
        <v>422</v>
      </c>
      <c r="H65" s="539"/>
      <c r="I65" s="539"/>
      <c r="J65" s="539"/>
      <c r="K65" s="539"/>
      <c r="L65" s="540"/>
    </row>
    <row r="66" spans="1:12" s="45" customFormat="1" ht="17.25" customHeight="1" x14ac:dyDescent="0.25">
      <c r="A66" s="488" t="s">
        <v>375</v>
      </c>
      <c r="B66" s="488"/>
      <c r="C66" s="488"/>
      <c r="D66" s="488"/>
      <c r="E66" s="233">
        <v>1</v>
      </c>
      <c r="F66" s="217" t="s">
        <v>374</v>
      </c>
      <c r="G66" s="489" t="s">
        <v>362</v>
      </c>
      <c r="H66" s="490"/>
      <c r="I66" s="490"/>
      <c r="J66" s="490"/>
      <c r="K66" s="490"/>
      <c r="L66" s="490"/>
    </row>
    <row r="67" spans="1:12" s="45" customFormat="1" ht="35.25" customHeight="1" thickBot="1" x14ac:dyDescent="0.3">
      <c r="A67" s="488" t="s">
        <v>376</v>
      </c>
      <c r="B67" s="488"/>
      <c r="C67" s="488"/>
      <c r="D67" s="488"/>
      <c r="E67" s="233">
        <v>1</v>
      </c>
      <c r="F67" s="217" t="s">
        <v>374</v>
      </c>
      <c r="G67" s="489" t="s">
        <v>413</v>
      </c>
      <c r="H67" s="490"/>
      <c r="I67" s="490"/>
      <c r="J67" s="490"/>
      <c r="K67" s="490"/>
      <c r="L67" s="490"/>
    </row>
    <row r="68" spans="1:12" ht="16.5" thickBot="1" x14ac:dyDescent="0.3">
      <c r="B68" s="491" t="s">
        <v>34</v>
      </c>
      <c r="C68" s="510"/>
      <c r="D68" s="492"/>
      <c r="E68" s="64">
        <f>SUM(E63:E67)</f>
        <v>5</v>
      </c>
    </row>
  </sheetData>
  <sheetProtection formatRows="0"/>
  <mergeCells count="50">
    <mergeCell ref="A65:D65"/>
    <mergeCell ref="G65:L65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H8:H9"/>
    <mergeCell ref="N8:N9"/>
    <mergeCell ref="O8:O9"/>
    <mergeCell ref="P8:Q8"/>
    <mergeCell ref="K8:L8"/>
    <mergeCell ref="M8:M9"/>
    <mergeCell ref="I8:I9"/>
    <mergeCell ref="J8:J9"/>
    <mergeCell ref="A25:A27"/>
    <mergeCell ref="A19:A21"/>
    <mergeCell ref="A22:A24"/>
    <mergeCell ref="A16:A18"/>
    <mergeCell ref="A10:A12"/>
    <mergeCell ref="A13:A15"/>
    <mergeCell ref="A62:D62"/>
    <mergeCell ref="A33:A35"/>
    <mergeCell ref="A28:A29"/>
    <mergeCell ref="A39:A41"/>
    <mergeCell ref="A42:A44"/>
    <mergeCell ref="A45:A46"/>
    <mergeCell ref="A47:A49"/>
    <mergeCell ref="A50:A51"/>
    <mergeCell ref="G2:N2"/>
    <mergeCell ref="B68:D68"/>
    <mergeCell ref="A66:D66"/>
    <mergeCell ref="G66:L66"/>
    <mergeCell ref="A67:D67"/>
    <mergeCell ref="G67:L67"/>
    <mergeCell ref="F5:H5"/>
    <mergeCell ref="A63:D63"/>
    <mergeCell ref="G63:L63"/>
    <mergeCell ref="A64:D64"/>
    <mergeCell ref="G64:L64"/>
    <mergeCell ref="A30:A31"/>
    <mergeCell ref="G62:L62"/>
    <mergeCell ref="A36:A38"/>
    <mergeCell ref="A52:A53"/>
    <mergeCell ref="A54:A55"/>
  </mergeCells>
  <pageMargins left="0.15748031496062992" right="0.15748031496062992" top="0.35433070866141736" bottom="0.31496062992125984" header="0.31496062992125984" footer="0.31496062992125984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="60" zoomScaleNormal="6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N29" sqref="N2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118"/>
      <c r="B1" s="118"/>
      <c r="C1" s="33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20.25" x14ac:dyDescent="0.3">
      <c r="A2" s="12"/>
      <c r="B2" s="118"/>
      <c r="C2" s="118"/>
      <c r="D2" s="118"/>
      <c r="E2" s="118"/>
      <c r="F2" s="118"/>
      <c r="G2" s="342" t="s">
        <v>425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18"/>
      <c r="C3" s="118"/>
      <c r="D3" s="118"/>
      <c r="E3" s="118"/>
      <c r="F3" s="118"/>
      <c r="G3" s="297" t="s">
        <v>52</v>
      </c>
      <c r="H3" s="18">
        <v>5</v>
      </c>
      <c r="I3" s="287"/>
      <c r="J3" s="287"/>
      <c r="K3" s="287"/>
      <c r="L3" s="287"/>
      <c r="M3" s="287"/>
    </row>
    <row r="4" spans="1:18" x14ac:dyDescent="0.25">
      <c r="A4" s="118"/>
      <c r="B4" s="118"/>
      <c r="C4" s="118"/>
      <c r="D4" s="118"/>
      <c r="E4" s="118"/>
      <c r="F4" s="118"/>
      <c r="G4" s="297" t="s">
        <v>53</v>
      </c>
      <c r="H4" s="18">
        <v>33</v>
      </c>
      <c r="I4" s="287"/>
      <c r="J4" s="287"/>
      <c r="K4" s="287"/>
      <c r="L4" s="287"/>
      <c r="M4" s="287"/>
    </row>
    <row r="5" spans="1:18" x14ac:dyDescent="0.25">
      <c r="A5" s="118"/>
      <c r="B5" s="118"/>
      <c r="C5" s="118"/>
      <c r="D5" s="118"/>
      <c r="E5" s="118"/>
      <c r="F5" s="118"/>
      <c r="G5" s="297" t="s">
        <v>51</v>
      </c>
      <c r="H5" s="18" t="s">
        <v>105</v>
      </c>
      <c r="I5" s="287"/>
      <c r="J5" s="287"/>
      <c r="K5" s="287"/>
      <c r="L5" s="287"/>
      <c r="M5" s="287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167</v>
      </c>
      <c r="I6" s="344"/>
      <c r="J6" s="344"/>
      <c r="K6" s="344"/>
      <c r="L6" s="344"/>
      <c r="M6" s="344"/>
      <c r="N6" s="344"/>
    </row>
    <row r="7" spans="1:18" ht="65.25" customHeight="1" thickBot="1" x14ac:dyDescent="0.3">
      <c r="A7" s="347" t="s">
        <v>0</v>
      </c>
      <c r="B7" s="350" t="s">
        <v>1</v>
      </c>
      <c r="C7" s="353" t="s">
        <v>80</v>
      </c>
      <c r="D7" s="354"/>
      <c r="E7" s="355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312" t="s">
        <v>3</v>
      </c>
      <c r="P7" s="313"/>
      <c r="Q7" s="314"/>
      <c r="R7" s="1"/>
    </row>
    <row r="8" spans="1:18" ht="66.75" customHeight="1" x14ac:dyDescent="0.25">
      <c r="A8" s="348"/>
      <c r="B8" s="351"/>
      <c r="C8" s="315" t="s">
        <v>102</v>
      </c>
      <c r="D8" s="315" t="s">
        <v>103</v>
      </c>
      <c r="E8" s="356"/>
      <c r="F8" s="317" t="s">
        <v>93</v>
      </c>
      <c r="G8" s="318"/>
      <c r="H8" s="319" t="s">
        <v>42</v>
      </c>
      <c r="I8" s="321" t="s">
        <v>48</v>
      </c>
      <c r="J8" s="323" t="s">
        <v>4</v>
      </c>
      <c r="K8" s="325" t="s">
        <v>5</v>
      </c>
      <c r="L8" s="326"/>
      <c r="M8" s="327" t="s">
        <v>83</v>
      </c>
      <c r="N8" s="323" t="s">
        <v>6</v>
      </c>
      <c r="O8" s="330" t="s">
        <v>7</v>
      </c>
      <c r="P8" s="332" t="s">
        <v>8</v>
      </c>
      <c r="Q8" s="333"/>
      <c r="R8" s="1"/>
    </row>
    <row r="9" spans="1:18" ht="48.75" customHeight="1" thickBot="1" x14ac:dyDescent="0.3">
      <c r="A9" s="349"/>
      <c r="B9" s="352"/>
      <c r="C9" s="316"/>
      <c r="D9" s="316"/>
      <c r="E9" s="357"/>
      <c r="F9" s="94" t="s">
        <v>9</v>
      </c>
      <c r="G9" s="95" t="s">
        <v>10</v>
      </c>
      <c r="H9" s="320"/>
      <c r="I9" s="322"/>
      <c r="J9" s="324"/>
      <c r="K9" s="78" t="s">
        <v>82</v>
      </c>
      <c r="L9" s="96" t="s">
        <v>54</v>
      </c>
      <c r="M9" s="328"/>
      <c r="N9" s="329"/>
      <c r="O9" s="331"/>
      <c r="P9" s="75" t="s">
        <v>91</v>
      </c>
      <c r="Q9" s="97" t="s">
        <v>92</v>
      </c>
      <c r="R9" s="1"/>
    </row>
    <row r="10" spans="1:18" ht="64.5" thickBot="1" x14ac:dyDescent="0.3">
      <c r="A10" s="361" t="s">
        <v>11</v>
      </c>
      <c r="B10" s="98" t="s">
        <v>12</v>
      </c>
      <c r="C10" s="134">
        <v>4</v>
      </c>
      <c r="D10" s="134">
        <v>1</v>
      </c>
      <c r="E10" s="172">
        <f t="shared" ref="E10:E20" si="0">C10+D10</f>
        <v>5</v>
      </c>
      <c r="F10" s="141">
        <v>5</v>
      </c>
      <c r="G10" s="142">
        <v>165</v>
      </c>
      <c r="H10" s="143" t="s">
        <v>111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47"/>
      <c r="N10" s="143"/>
      <c r="O10" s="143" t="s">
        <v>113</v>
      </c>
      <c r="P10" s="146" t="s">
        <v>41</v>
      </c>
      <c r="Q10" s="146" t="s">
        <v>41</v>
      </c>
      <c r="R10" s="3"/>
    </row>
    <row r="11" spans="1:18" ht="77.25" thickBot="1" x14ac:dyDescent="0.3">
      <c r="A11" s="362"/>
      <c r="B11" s="294" t="s">
        <v>55</v>
      </c>
      <c r="C11" s="134">
        <v>4</v>
      </c>
      <c r="D11" s="134"/>
      <c r="E11" s="172">
        <f t="shared" si="0"/>
        <v>4</v>
      </c>
      <c r="F11" s="148" t="s">
        <v>114</v>
      </c>
      <c r="G11" s="144" t="s">
        <v>115</v>
      </c>
      <c r="H11" s="149" t="s">
        <v>116</v>
      </c>
      <c r="I11" s="289" t="s">
        <v>47</v>
      </c>
      <c r="J11" s="150" t="s">
        <v>112</v>
      </c>
      <c r="K11" s="146" t="s">
        <v>39</v>
      </c>
      <c r="L11" s="146" t="s">
        <v>39</v>
      </c>
      <c r="M11" s="151"/>
      <c r="N11" s="149"/>
      <c r="O11" s="149" t="s">
        <v>117</v>
      </c>
      <c r="P11" s="150" t="s">
        <v>41</v>
      </c>
      <c r="Q11" s="150" t="s">
        <v>41</v>
      </c>
      <c r="R11" s="3"/>
    </row>
    <row r="12" spans="1:18" ht="19.5" thickBot="1" x14ac:dyDescent="0.3">
      <c r="A12" s="362"/>
      <c r="B12" s="294" t="s">
        <v>14</v>
      </c>
      <c r="C12" s="135"/>
      <c r="D12" s="135"/>
      <c r="E12" s="172">
        <f t="shared" si="0"/>
        <v>0</v>
      </c>
      <c r="F12" s="152"/>
      <c r="G12" s="153"/>
      <c r="H12" s="154"/>
      <c r="I12" s="296"/>
      <c r="J12" s="156"/>
      <c r="K12" s="156"/>
      <c r="L12" s="156"/>
      <c r="M12" s="154"/>
      <c r="N12" s="154"/>
      <c r="O12" s="154"/>
      <c r="P12" s="156"/>
      <c r="Q12" s="156"/>
      <c r="R12" s="3"/>
    </row>
    <row r="13" spans="1:18" ht="61.5" customHeight="1" thickBot="1" x14ac:dyDescent="0.3">
      <c r="A13" s="291" t="s">
        <v>15</v>
      </c>
      <c r="B13" s="294" t="s">
        <v>16</v>
      </c>
      <c r="C13" s="134">
        <v>4</v>
      </c>
      <c r="D13" s="134"/>
      <c r="E13" s="172">
        <f t="shared" si="0"/>
        <v>4</v>
      </c>
      <c r="F13" s="157" t="s">
        <v>114</v>
      </c>
      <c r="G13" s="289" t="s">
        <v>115</v>
      </c>
      <c r="H13" s="149" t="s">
        <v>118</v>
      </c>
      <c r="I13" s="289" t="s">
        <v>47</v>
      </c>
      <c r="J13" s="150" t="s">
        <v>112</v>
      </c>
      <c r="K13" s="150" t="s">
        <v>39</v>
      </c>
      <c r="L13" s="150" t="s">
        <v>39</v>
      </c>
      <c r="M13" s="149"/>
      <c r="N13" s="149"/>
      <c r="O13" s="149" t="s">
        <v>119</v>
      </c>
      <c r="P13" s="150" t="s">
        <v>41</v>
      </c>
      <c r="Q13" s="150" t="s">
        <v>41</v>
      </c>
      <c r="R13" s="3"/>
    </row>
    <row r="14" spans="1:18" ht="64.5" customHeight="1" thickBot="1" x14ac:dyDescent="0.3">
      <c r="A14" s="288" t="s">
        <v>56</v>
      </c>
      <c r="B14" s="294" t="s">
        <v>57</v>
      </c>
      <c r="C14" s="134">
        <v>2</v>
      </c>
      <c r="D14" s="134"/>
      <c r="E14" s="172">
        <f t="shared" si="0"/>
        <v>2</v>
      </c>
      <c r="F14" s="290" t="s">
        <v>120</v>
      </c>
      <c r="G14" s="289" t="s">
        <v>121</v>
      </c>
      <c r="H14" s="149" t="s">
        <v>122</v>
      </c>
      <c r="I14" s="289" t="s">
        <v>47</v>
      </c>
      <c r="J14" s="150" t="s">
        <v>112</v>
      </c>
      <c r="K14" s="150" t="s">
        <v>39</v>
      </c>
      <c r="L14" s="150" t="s">
        <v>39</v>
      </c>
      <c r="M14" s="149"/>
      <c r="N14" s="149"/>
      <c r="O14" s="149" t="s">
        <v>123</v>
      </c>
      <c r="P14" s="150" t="s">
        <v>41</v>
      </c>
      <c r="Q14" s="150" t="s">
        <v>41</v>
      </c>
      <c r="R14" s="3"/>
    </row>
    <row r="15" spans="1:18" ht="64.5" thickBot="1" x14ac:dyDescent="0.3">
      <c r="A15" s="362" t="s">
        <v>27</v>
      </c>
      <c r="B15" s="294" t="s">
        <v>28</v>
      </c>
      <c r="C15" s="135">
        <v>1</v>
      </c>
      <c r="D15" s="135"/>
      <c r="E15" s="172">
        <f t="shared" si="0"/>
        <v>1</v>
      </c>
      <c r="F15" s="152" t="s">
        <v>124</v>
      </c>
      <c r="G15" s="153" t="s">
        <v>125</v>
      </c>
      <c r="H15" s="149" t="s">
        <v>126</v>
      </c>
      <c r="I15" s="289" t="s">
        <v>47</v>
      </c>
      <c r="J15" s="150" t="s">
        <v>112</v>
      </c>
      <c r="K15" s="150" t="s">
        <v>39</v>
      </c>
      <c r="L15" s="150" t="s">
        <v>39</v>
      </c>
      <c r="M15" s="149"/>
      <c r="N15" s="149"/>
      <c r="O15" s="149" t="s">
        <v>127</v>
      </c>
      <c r="P15" s="150" t="s">
        <v>41</v>
      </c>
      <c r="Q15" s="150" t="s">
        <v>41</v>
      </c>
      <c r="R15" s="3"/>
    </row>
    <row r="16" spans="1:18" ht="77.25" thickBot="1" x14ac:dyDescent="0.3">
      <c r="A16" s="362"/>
      <c r="B16" s="294" t="s">
        <v>32</v>
      </c>
      <c r="C16" s="135">
        <v>1</v>
      </c>
      <c r="D16" s="135"/>
      <c r="E16" s="172">
        <f t="shared" si="0"/>
        <v>1</v>
      </c>
      <c r="F16" s="152" t="s">
        <v>124</v>
      </c>
      <c r="G16" s="153" t="s">
        <v>125</v>
      </c>
      <c r="H16" s="149" t="s">
        <v>128</v>
      </c>
      <c r="I16" s="289" t="s">
        <v>47</v>
      </c>
      <c r="J16" s="150" t="s">
        <v>112</v>
      </c>
      <c r="K16" s="150" t="s">
        <v>39</v>
      </c>
      <c r="L16" s="150" t="s">
        <v>39</v>
      </c>
      <c r="M16" s="149"/>
      <c r="N16" s="149"/>
      <c r="O16" s="149" t="s">
        <v>129</v>
      </c>
      <c r="P16" s="150" t="s">
        <v>41</v>
      </c>
      <c r="Q16" s="150" t="s">
        <v>41</v>
      </c>
      <c r="R16" s="3"/>
    </row>
    <row r="17" spans="1:18" ht="51.75" thickBot="1" x14ac:dyDescent="0.3">
      <c r="A17" s="288" t="s">
        <v>29</v>
      </c>
      <c r="B17" s="294" t="s">
        <v>29</v>
      </c>
      <c r="C17" s="135">
        <v>1</v>
      </c>
      <c r="D17" s="135"/>
      <c r="E17" s="172">
        <f t="shared" si="0"/>
        <v>1</v>
      </c>
      <c r="F17" s="152" t="s">
        <v>124</v>
      </c>
      <c r="G17" s="153" t="s">
        <v>125</v>
      </c>
      <c r="H17" s="149" t="s">
        <v>130</v>
      </c>
      <c r="I17" s="289" t="s">
        <v>47</v>
      </c>
      <c r="J17" s="150" t="s">
        <v>112</v>
      </c>
      <c r="K17" s="150" t="s">
        <v>39</v>
      </c>
      <c r="L17" s="150" t="s">
        <v>39</v>
      </c>
      <c r="M17" s="149"/>
      <c r="N17" s="149"/>
      <c r="O17" s="149" t="s">
        <v>131</v>
      </c>
      <c r="P17" s="150" t="s">
        <v>41</v>
      </c>
      <c r="Q17" s="150" t="s">
        <v>41</v>
      </c>
      <c r="R17" s="3"/>
    </row>
    <row r="18" spans="1:18" ht="39" thickBot="1" x14ac:dyDescent="0.3">
      <c r="A18" s="288" t="s">
        <v>58</v>
      </c>
      <c r="B18" s="294" t="s">
        <v>58</v>
      </c>
      <c r="C18" s="134">
        <v>3</v>
      </c>
      <c r="D18" s="134"/>
      <c r="E18" s="172">
        <f t="shared" si="0"/>
        <v>3</v>
      </c>
      <c r="F18" s="290" t="s">
        <v>132</v>
      </c>
      <c r="G18" s="289" t="s">
        <v>133</v>
      </c>
      <c r="H18" s="149" t="s">
        <v>169</v>
      </c>
      <c r="I18" s="289" t="s">
        <v>47</v>
      </c>
      <c r="J18" s="150" t="s">
        <v>112</v>
      </c>
      <c r="K18" s="150" t="s">
        <v>39</v>
      </c>
      <c r="L18" s="150" t="s">
        <v>39</v>
      </c>
      <c r="M18" s="149"/>
      <c r="N18" s="149"/>
      <c r="O18" s="149" t="s">
        <v>168</v>
      </c>
      <c r="P18" s="150" t="s">
        <v>41</v>
      </c>
      <c r="Q18" s="150" t="s">
        <v>41</v>
      </c>
      <c r="R18" s="3"/>
    </row>
    <row r="19" spans="1:18" ht="19.5" thickBot="1" x14ac:dyDescent="0.3">
      <c r="A19" s="115"/>
      <c r="B19" s="295"/>
      <c r="C19" s="13"/>
      <c r="D19" s="13"/>
      <c r="E19" s="9">
        <f t="shared" si="0"/>
        <v>0</v>
      </c>
      <c r="F19" s="79"/>
      <c r="G19" s="80"/>
      <c r="H19" s="29"/>
      <c r="I19" s="30"/>
      <c r="J19" s="15"/>
      <c r="K19" s="15"/>
      <c r="L19" s="15"/>
      <c r="M19" s="29"/>
      <c r="N19" s="29"/>
      <c r="O19" s="29"/>
      <c r="P19" s="15"/>
      <c r="Q19" s="15"/>
      <c r="R19" s="3"/>
    </row>
    <row r="20" spans="1:18" ht="39.75" customHeight="1" thickBot="1" x14ac:dyDescent="0.35">
      <c r="A20" s="363" t="s">
        <v>34</v>
      </c>
      <c r="B20" s="364"/>
      <c r="C20" s="119">
        <f>SUM(C10:C19)</f>
        <v>20</v>
      </c>
      <c r="D20" s="119">
        <f>SUM(D10:D19)</f>
        <v>1</v>
      </c>
      <c r="E20" s="120">
        <f t="shared" si="0"/>
        <v>21</v>
      </c>
      <c r="F20" s="38" t="s">
        <v>59</v>
      </c>
      <c r="G20" s="39" t="s">
        <v>60</v>
      </c>
    </row>
    <row r="21" spans="1:18" ht="21.75" thickBot="1" x14ac:dyDescent="0.4">
      <c r="A21" s="35" t="s">
        <v>44</v>
      </c>
      <c r="B21" s="35"/>
      <c r="C21" s="36">
        <v>20</v>
      </c>
      <c r="D21" s="36">
        <v>1</v>
      </c>
      <c r="E21" s="36">
        <v>21</v>
      </c>
      <c r="F21" s="34">
        <v>5</v>
      </c>
      <c r="G21" s="34">
        <v>26</v>
      </c>
    </row>
    <row r="24" spans="1:18" ht="48.75" customHeight="1" x14ac:dyDescent="0.25">
      <c r="A24" s="209" t="s">
        <v>61</v>
      </c>
      <c r="B24" s="286" t="s">
        <v>62</v>
      </c>
      <c r="C24" s="211" t="s">
        <v>64</v>
      </c>
      <c r="D24" s="334" t="s">
        <v>65</v>
      </c>
      <c r="E24" s="345"/>
      <c r="F24" s="345"/>
      <c r="G24" s="345"/>
      <c r="H24" s="334" t="s">
        <v>77</v>
      </c>
      <c r="I24" s="335"/>
      <c r="J24" s="335"/>
      <c r="K24" s="335"/>
    </row>
    <row r="25" spans="1:18" ht="35.25" customHeight="1" x14ac:dyDescent="0.25">
      <c r="A25" s="365" t="s">
        <v>106</v>
      </c>
      <c r="B25" s="367" t="s">
        <v>63</v>
      </c>
      <c r="C25" s="369">
        <v>2</v>
      </c>
      <c r="D25" s="371" t="s">
        <v>108</v>
      </c>
      <c r="E25" s="372"/>
      <c r="F25" s="372"/>
      <c r="G25" s="373"/>
      <c r="H25" s="377">
        <v>0</v>
      </c>
      <c r="I25" s="378"/>
      <c r="J25" s="378"/>
      <c r="K25" s="379"/>
    </row>
    <row r="26" spans="1:18" s="45" customFormat="1" ht="3.75" customHeight="1" x14ac:dyDescent="0.25">
      <c r="A26" s="366"/>
      <c r="B26" s="368"/>
      <c r="C26" s="370"/>
      <c r="D26" s="374"/>
      <c r="E26" s="375"/>
      <c r="F26" s="375"/>
      <c r="G26" s="376"/>
      <c r="H26" s="380"/>
      <c r="I26" s="381"/>
      <c r="J26" s="381"/>
      <c r="K26" s="382"/>
    </row>
    <row r="27" spans="1:18" s="45" customFormat="1" ht="15.75" x14ac:dyDescent="0.25">
      <c r="A27" s="289" t="s">
        <v>107</v>
      </c>
      <c r="B27" s="137" t="s">
        <v>424</v>
      </c>
      <c r="C27" s="138">
        <v>1</v>
      </c>
      <c r="D27" s="346" t="s">
        <v>108</v>
      </c>
      <c r="E27" s="346"/>
      <c r="F27" s="346"/>
      <c r="G27" s="346"/>
      <c r="H27" s="336">
        <v>40</v>
      </c>
      <c r="I27" s="337"/>
      <c r="J27" s="337"/>
      <c r="K27" s="337"/>
    </row>
    <row r="28" spans="1:18" s="45" customFormat="1" ht="31.5" x14ac:dyDescent="0.25">
      <c r="A28" s="289" t="s">
        <v>432</v>
      </c>
      <c r="B28" s="137" t="s">
        <v>433</v>
      </c>
      <c r="C28" s="139">
        <v>1</v>
      </c>
      <c r="D28" s="383" t="s">
        <v>108</v>
      </c>
      <c r="E28" s="384"/>
      <c r="F28" s="384"/>
      <c r="G28" s="385"/>
      <c r="H28" s="386">
        <v>40</v>
      </c>
      <c r="I28" s="384"/>
      <c r="J28" s="384"/>
      <c r="K28" s="385"/>
    </row>
    <row r="29" spans="1:18" s="45" customFormat="1" ht="15.75" x14ac:dyDescent="0.25">
      <c r="A29" s="264" t="s">
        <v>110</v>
      </c>
      <c r="B29" s="137" t="s">
        <v>423</v>
      </c>
      <c r="C29" s="138">
        <v>1</v>
      </c>
      <c r="D29" s="346" t="s">
        <v>108</v>
      </c>
      <c r="E29" s="346"/>
      <c r="F29" s="346"/>
      <c r="G29" s="346"/>
      <c r="H29" s="336">
        <v>16</v>
      </c>
      <c r="I29" s="337"/>
      <c r="J29" s="337"/>
      <c r="K29" s="337"/>
    </row>
    <row r="30" spans="1:18" ht="18.75" x14ac:dyDescent="0.3">
      <c r="A30" s="178"/>
      <c r="B30" s="214" t="s">
        <v>34</v>
      </c>
      <c r="C30" s="215">
        <f>SUM(C25:C29)</f>
        <v>5</v>
      </c>
      <c r="D30" s="309"/>
      <c r="E30" s="310"/>
      <c r="F30" s="310"/>
      <c r="G30" s="310"/>
      <c r="H30" s="310"/>
      <c r="I30" s="310"/>
      <c r="J30" s="310"/>
      <c r="K30" s="311"/>
    </row>
  </sheetData>
  <sheetProtection formatCells="0" formatRows="0"/>
  <mergeCells count="37">
    <mergeCell ref="G2:N2"/>
    <mergeCell ref="C6:G6"/>
    <mergeCell ref="H6:N6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25:A26"/>
    <mergeCell ref="D27:G27"/>
    <mergeCell ref="H27:K27"/>
    <mergeCell ref="O8:O9"/>
    <mergeCell ref="P8:Q8"/>
    <mergeCell ref="A10:A12"/>
    <mergeCell ref="A15:A16"/>
    <mergeCell ref="A20:B20"/>
    <mergeCell ref="D24:G24"/>
    <mergeCell ref="H24:K24"/>
    <mergeCell ref="D29:G29"/>
    <mergeCell ref="H29:K29"/>
    <mergeCell ref="D30:K30"/>
    <mergeCell ref="B25:B26"/>
    <mergeCell ref="C25:C26"/>
    <mergeCell ref="D25:G26"/>
    <mergeCell ref="H25:K26"/>
    <mergeCell ref="D28:G28"/>
    <mergeCell ref="H28:K28"/>
  </mergeCells>
  <pageMargins left="0.31496062992125984" right="0.23622047244094491" top="0.35433070866141736" bottom="0.23622047244094491" header="0.31496062992125984" footer="0.15748031496062992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60" zoomScaleNormal="6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M31" sqref="M31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3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385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5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34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17"/>
      <c r="J5" s="17"/>
      <c r="K5" s="17"/>
      <c r="L5" s="17"/>
      <c r="M5" s="17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167</v>
      </c>
      <c r="I6" s="344"/>
      <c r="J6" s="344"/>
      <c r="K6" s="344"/>
      <c r="L6" s="344"/>
      <c r="M6" s="344"/>
      <c r="N6" s="344"/>
    </row>
    <row r="7" spans="1:18" ht="65.25" customHeight="1" thickBot="1" x14ac:dyDescent="0.3">
      <c r="A7" s="347" t="s">
        <v>0</v>
      </c>
      <c r="B7" s="350" t="s">
        <v>1</v>
      </c>
      <c r="C7" s="411" t="s">
        <v>80</v>
      </c>
      <c r="D7" s="411"/>
      <c r="E7" s="355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3.75" customHeight="1" thickBot="1" x14ac:dyDescent="0.3">
      <c r="A8" s="348"/>
      <c r="B8" s="351"/>
      <c r="C8" s="315" t="s">
        <v>102</v>
      </c>
      <c r="D8" s="315" t="s">
        <v>103</v>
      </c>
      <c r="E8" s="356"/>
      <c r="F8" s="317" t="s">
        <v>93</v>
      </c>
      <c r="G8" s="318"/>
      <c r="H8" s="319" t="s">
        <v>42</v>
      </c>
      <c r="I8" s="321" t="s">
        <v>48</v>
      </c>
      <c r="J8" s="323" t="s">
        <v>4</v>
      </c>
      <c r="K8" s="404" t="s">
        <v>5</v>
      </c>
      <c r="L8" s="405"/>
      <c r="M8" s="406" t="s">
        <v>83</v>
      </c>
      <c r="N8" s="323" t="s">
        <v>6</v>
      </c>
      <c r="O8" s="407" t="s">
        <v>7</v>
      </c>
      <c r="P8" s="409" t="s">
        <v>8</v>
      </c>
      <c r="Q8" s="410"/>
      <c r="R8" s="1"/>
    </row>
    <row r="9" spans="1:18" ht="48.75" customHeight="1" thickBot="1" x14ac:dyDescent="0.3">
      <c r="A9" s="349"/>
      <c r="B9" s="352"/>
      <c r="C9" s="316"/>
      <c r="D9" s="316"/>
      <c r="E9" s="356"/>
      <c r="F9" s="77" t="s">
        <v>9</v>
      </c>
      <c r="G9" s="76" t="s">
        <v>10</v>
      </c>
      <c r="H9" s="320"/>
      <c r="I9" s="322"/>
      <c r="J9" s="329"/>
      <c r="K9" s="93" t="s">
        <v>82</v>
      </c>
      <c r="L9" s="87" t="s">
        <v>54</v>
      </c>
      <c r="M9" s="406"/>
      <c r="N9" s="329"/>
      <c r="O9" s="408"/>
      <c r="P9" s="75" t="s">
        <v>91</v>
      </c>
      <c r="Q9" s="97" t="s">
        <v>92</v>
      </c>
      <c r="R9" s="1"/>
    </row>
    <row r="10" spans="1:18" ht="64.5" thickBot="1" x14ac:dyDescent="0.3">
      <c r="A10" s="361" t="s">
        <v>11</v>
      </c>
      <c r="B10" s="73" t="s">
        <v>12</v>
      </c>
      <c r="C10" s="159">
        <v>4</v>
      </c>
      <c r="D10" s="159">
        <v>1</v>
      </c>
      <c r="E10" s="74">
        <f t="shared" ref="E10:E19" si="0">C10+D10</f>
        <v>5</v>
      </c>
      <c r="F10" s="160" t="s">
        <v>135</v>
      </c>
      <c r="G10" s="161" t="s">
        <v>136</v>
      </c>
      <c r="H10" s="162" t="s">
        <v>111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54"/>
      <c r="N10" s="162"/>
      <c r="O10" s="163" t="s">
        <v>137</v>
      </c>
      <c r="P10" s="146" t="s">
        <v>41</v>
      </c>
      <c r="Q10" s="146" t="s">
        <v>41</v>
      </c>
      <c r="R10" s="3"/>
    </row>
    <row r="11" spans="1:18" ht="77.25" thickBot="1" x14ac:dyDescent="0.3">
      <c r="A11" s="362"/>
      <c r="B11" s="5" t="s">
        <v>55</v>
      </c>
      <c r="C11" s="135">
        <v>4</v>
      </c>
      <c r="D11" s="135"/>
      <c r="E11" s="9">
        <f t="shared" si="0"/>
        <v>4</v>
      </c>
      <c r="F11" s="152" t="s">
        <v>114</v>
      </c>
      <c r="G11" s="153" t="s">
        <v>138</v>
      </c>
      <c r="H11" s="154" t="s">
        <v>116</v>
      </c>
      <c r="I11" s="144" t="s">
        <v>47</v>
      </c>
      <c r="J11" s="145" t="s">
        <v>112</v>
      </c>
      <c r="K11" s="146" t="s">
        <v>39</v>
      </c>
      <c r="L11" s="146" t="s">
        <v>39</v>
      </c>
      <c r="M11" s="164"/>
      <c r="N11" s="154"/>
      <c r="O11" s="154" t="s">
        <v>139</v>
      </c>
      <c r="P11" s="146" t="s">
        <v>41</v>
      </c>
      <c r="Q11" s="146" t="s">
        <v>41</v>
      </c>
      <c r="R11" s="3"/>
    </row>
    <row r="12" spans="1:18" ht="51.75" thickBot="1" x14ac:dyDescent="0.3">
      <c r="A12" s="362"/>
      <c r="B12" s="5" t="s">
        <v>14</v>
      </c>
      <c r="C12" s="135">
        <v>2</v>
      </c>
      <c r="D12" s="135"/>
      <c r="E12" s="9">
        <f t="shared" si="0"/>
        <v>2</v>
      </c>
      <c r="F12" s="152" t="s">
        <v>120</v>
      </c>
      <c r="G12" s="153" t="s">
        <v>140</v>
      </c>
      <c r="H12" s="154" t="s">
        <v>141</v>
      </c>
      <c r="I12" s="144" t="s">
        <v>47</v>
      </c>
      <c r="J12" s="145" t="s">
        <v>142</v>
      </c>
      <c r="K12" s="146" t="s">
        <v>39</v>
      </c>
      <c r="L12" s="146" t="s">
        <v>39</v>
      </c>
      <c r="M12" s="154"/>
      <c r="N12" s="154"/>
      <c r="O12" s="154" t="s">
        <v>143</v>
      </c>
      <c r="P12" s="146" t="s">
        <v>41</v>
      </c>
      <c r="Q12" s="146" t="s">
        <v>41</v>
      </c>
      <c r="R12" s="3"/>
    </row>
    <row r="13" spans="1:18" ht="22.5" customHeight="1" thickBot="1" x14ac:dyDescent="0.3">
      <c r="A13" s="412" t="s">
        <v>15</v>
      </c>
      <c r="B13" s="5" t="s">
        <v>16</v>
      </c>
      <c r="C13" s="135">
        <v>4</v>
      </c>
      <c r="D13" s="135"/>
      <c r="E13" s="9">
        <f t="shared" si="0"/>
        <v>4</v>
      </c>
      <c r="F13" s="165" t="s">
        <v>114</v>
      </c>
      <c r="G13" s="153" t="s">
        <v>138</v>
      </c>
      <c r="H13" s="154" t="s">
        <v>118</v>
      </c>
      <c r="I13" s="144" t="s">
        <v>47</v>
      </c>
      <c r="J13" s="145" t="s">
        <v>112</v>
      </c>
      <c r="K13" s="146" t="s">
        <v>39</v>
      </c>
      <c r="L13" s="146" t="s">
        <v>39</v>
      </c>
      <c r="M13" s="154"/>
      <c r="N13" s="154"/>
      <c r="O13" s="154" t="s">
        <v>144</v>
      </c>
      <c r="P13" s="146" t="s">
        <v>41</v>
      </c>
      <c r="Q13" s="146" t="s">
        <v>41</v>
      </c>
      <c r="R13" s="3"/>
    </row>
    <row r="14" spans="1:18" ht="23.25" customHeight="1" thickBot="1" x14ac:dyDescent="0.3">
      <c r="A14" s="413"/>
      <c r="B14" s="16"/>
      <c r="C14" s="135"/>
      <c r="D14" s="135"/>
      <c r="E14" s="9">
        <f t="shared" si="0"/>
        <v>0</v>
      </c>
      <c r="F14" s="152"/>
      <c r="G14" s="153"/>
      <c r="H14" s="166"/>
      <c r="I14" s="166"/>
      <c r="J14" s="166"/>
      <c r="K14" s="166"/>
      <c r="L14" s="166"/>
      <c r="M14" s="154"/>
      <c r="N14" s="154"/>
      <c r="O14" s="154"/>
      <c r="P14" s="156"/>
      <c r="Q14" s="156"/>
      <c r="R14" s="3"/>
    </row>
    <row r="15" spans="1:18" ht="39" customHeight="1" thickBot="1" x14ac:dyDescent="0.3">
      <c r="A15" s="4" t="s">
        <v>56</v>
      </c>
      <c r="B15" s="5" t="s">
        <v>57</v>
      </c>
      <c r="C15" s="135">
        <v>2</v>
      </c>
      <c r="D15" s="135"/>
      <c r="E15" s="9">
        <f t="shared" si="0"/>
        <v>2</v>
      </c>
      <c r="F15" s="152" t="s">
        <v>120</v>
      </c>
      <c r="G15" s="153" t="s">
        <v>140</v>
      </c>
      <c r="H15" s="162" t="s">
        <v>122</v>
      </c>
      <c r="I15" s="144" t="s">
        <v>47</v>
      </c>
      <c r="J15" s="146" t="s">
        <v>112</v>
      </c>
      <c r="K15" s="146" t="s">
        <v>39</v>
      </c>
      <c r="L15" s="146" t="s">
        <v>39</v>
      </c>
      <c r="M15" s="162"/>
      <c r="N15" s="162"/>
      <c r="O15" s="162" t="s">
        <v>145</v>
      </c>
      <c r="P15" s="146" t="s">
        <v>41</v>
      </c>
      <c r="Q15" s="146" t="s">
        <v>41</v>
      </c>
      <c r="R15" s="3"/>
    </row>
    <row r="16" spans="1:18" ht="64.5" thickBot="1" x14ac:dyDescent="0.3">
      <c r="A16" s="362" t="s">
        <v>27</v>
      </c>
      <c r="B16" s="5" t="s">
        <v>28</v>
      </c>
      <c r="C16" s="135">
        <v>1</v>
      </c>
      <c r="D16" s="135"/>
      <c r="E16" s="9">
        <f t="shared" si="0"/>
        <v>1</v>
      </c>
      <c r="F16" s="152" t="s">
        <v>124</v>
      </c>
      <c r="G16" s="153" t="s">
        <v>146</v>
      </c>
      <c r="H16" s="154" t="s">
        <v>126</v>
      </c>
      <c r="I16" s="144" t="s">
        <v>47</v>
      </c>
      <c r="J16" s="145" t="s">
        <v>112</v>
      </c>
      <c r="K16" s="146" t="s">
        <v>39</v>
      </c>
      <c r="L16" s="146" t="s">
        <v>39</v>
      </c>
      <c r="M16" s="154"/>
      <c r="N16" s="154"/>
      <c r="O16" s="154" t="s">
        <v>147</v>
      </c>
      <c r="P16" s="146" t="s">
        <v>41</v>
      </c>
      <c r="Q16" s="146" t="s">
        <v>41</v>
      </c>
      <c r="R16" s="3"/>
    </row>
    <row r="17" spans="1:18" ht="77.25" thickBot="1" x14ac:dyDescent="0.3">
      <c r="A17" s="362"/>
      <c r="B17" s="5" t="s">
        <v>32</v>
      </c>
      <c r="C17" s="135">
        <v>1</v>
      </c>
      <c r="D17" s="135"/>
      <c r="E17" s="9">
        <f t="shared" si="0"/>
        <v>1</v>
      </c>
      <c r="F17" s="152" t="s">
        <v>124</v>
      </c>
      <c r="G17" s="153" t="s">
        <v>146</v>
      </c>
      <c r="H17" s="154" t="s">
        <v>128</v>
      </c>
      <c r="I17" s="144" t="s">
        <v>47</v>
      </c>
      <c r="J17" s="145" t="s">
        <v>112</v>
      </c>
      <c r="K17" s="146" t="s">
        <v>39</v>
      </c>
      <c r="L17" s="146" t="s">
        <v>39</v>
      </c>
      <c r="M17" s="154"/>
      <c r="N17" s="154"/>
      <c r="O17" s="154" t="s">
        <v>148</v>
      </c>
      <c r="P17" s="146" t="s">
        <v>41</v>
      </c>
      <c r="Q17" s="146" t="s">
        <v>41</v>
      </c>
      <c r="R17" s="3"/>
    </row>
    <row r="18" spans="1:18" ht="51.75" thickBot="1" x14ac:dyDescent="0.3">
      <c r="A18" s="4" t="s">
        <v>29</v>
      </c>
      <c r="B18" s="5" t="s">
        <v>29</v>
      </c>
      <c r="C18" s="135">
        <v>1</v>
      </c>
      <c r="D18" s="135"/>
      <c r="E18" s="9">
        <f t="shared" si="0"/>
        <v>1</v>
      </c>
      <c r="F18" s="152" t="s">
        <v>124</v>
      </c>
      <c r="G18" s="153" t="s">
        <v>146</v>
      </c>
      <c r="H18" s="154" t="s">
        <v>130</v>
      </c>
      <c r="I18" s="144" t="s">
        <v>47</v>
      </c>
      <c r="J18" s="145" t="s">
        <v>112</v>
      </c>
      <c r="K18" s="146" t="s">
        <v>39</v>
      </c>
      <c r="L18" s="146" t="s">
        <v>39</v>
      </c>
      <c r="M18" s="154"/>
      <c r="N18" s="154"/>
      <c r="O18" s="154" t="s">
        <v>149</v>
      </c>
      <c r="P18" s="146" t="s">
        <v>41</v>
      </c>
      <c r="Q18" s="146" t="s">
        <v>41</v>
      </c>
      <c r="R18" s="3"/>
    </row>
    <row r="19" spans="1:18" ht="39" thickBot="1" x14ac:dyDescent="0.3">
      <c r="A19" s="4" t="s">
        <v>58</v>
      </c>
      <c r="B19" s="5" t="s">
        <v>58</v>
      </c>
      <c r="C19" s="135">
        <v>3</v>
      </c>
      <c r="D19" s="135"/>
      <c r="E19" s="9">
        <f t="shared" si="0"/>
        <v>3</v>
      </c>
      <c r="F19" s="152" t="s">
        <v>132</v>
      </c>
      <c r="G19" s="153" t="s">
        <v>150</v>
      </c>
      <c r="H19" s="154" t="s">
        <v>169</v>
      </c>
      <c r="I19" s="144" t="s">
        <v>47</v>
      </c>
      <c r="J19" s="145" t="s">
        <v>112</v>
      </c>
      <c r="K19" s="146" t="s">
        <v>39</v>
      </c>
      <c r="L19" s="146" t="s">
        <v>39</v>
      </c>
      <c r="M19" s="154"/>
      <c r="N19" s="154"/>
      <c r="O19" s="154" t="s">
        <v>388</v>
      </c>
      <c r="P19" s="146" t="s">
        <v>41</v>
      </c>
      <c r="Q19" s="146" t="s">
        <v>41</v>
      </c>
      <c r="R19" s="3"/>
    </row>
    <row r="20" spans="1:18" s="24" customFormat="1" ht="36" customHeight="1" thickBot="1" x14ac:dyDescent="0.3">
      <c r="A20" s="414" t="s">
        <v>104</v>
      </c>
      <c r="B20" s="415"/>
      <c r="C20" s="20"/>
      <c r="D20" s="20"/>
      <c r="E20" s="21"/>
      <c r="F20" s="81"/>
      <c r="G20" s="82"/>
      <c r="H20" s="31"/>
      <c r="I20" s="32"/>
      <c r="J20" s="22"/>
      <c r="K20" s="22"/>
      <c r="L20" s="22"/>
      <c r="M20" s="31"/>
      <c r="N20" s="31"/>
      <c r="O20" s="31"/>
      <c r="P20" s="22"/>
      <c r="Q20" s="22"/>
      <c r="R20" s="23"/>
    </row>
    <row r="21" spans="1:18" ht="39.75" customHeight="1" thickBot="1" x14ac:dyDescent="0.35">
      <c r="A21" s="363" t="s">
        <v>34</v>
      </c>
      <c r="B21" s="364"/>
      <c r="C21" s="119">
        <f>SUM(C10:C20)</f>
        <v>22</v>
      </c>
      <c r="D21" s="119">
        <f>SUM(D10:D20)</f>
        <v>1</v>
      </c>
      <c r="E21" s="120">
        <f>C21+D21</f>
        <v>23</v>
      </c>
      <c r="F21" s="38" t="s">
        <v>59</v>
      </c>
      <c r="G21" s="39" t="s">
        <v>60</v>
      </c>
    </row>
    <row r="22" spans="1:18" ht="21.75" thickBot="1" x14ac:dyDescent="0.4">
      <c r="A22" s="35" t="s">
        <v>44</v>
      </c>
      <c r="B22" s="35"/>
      <c r="C22" s="36">
        <v>22</v>
      </c>
      <c r="D22" s="36">
        <v>1</v>
      </c>
      <c r="E22" s="36">
        <v>23</v>
      </c>
      <c r="F22" s="34">
        <v>8</v>
      </c>
      <c r="G22" s="34">
        <v>31</v>
      </c>
    </row>
    <row r="24" spans="1:18" ht="15.75" thickBot="1" x14ac:dyDescent="0.3"/>
    <row r="25" spans="1:18" ht="48.75" customHeight="1" thickBot="1" x14ac:dyDescent="0.3">
      <c r="A25" s="42" t="s">
        <v>61</v>
      </c>
      <c r="B25" s="43" t="s">
        <v>62</v>
      </c>
      <c r="C25" s="44" t="s">
        <v>64</v>
      </c>
      <c r="D25" s="398" t="s">
        <v>65</v>
      </c>
      <c r="E25" s="399"/>
      <c r="F25" s="399"/>
      <c r="G25" s="400"/>
      <c r="H25" s="401" t="s">
        <v>77</v>
      </c>
      <c r="I25" s="402"/>
      <c r="J25" s="402"/>
      <c r="K25" s="402"/>
    </row>
    <row r="26" spans="1:18" s="45" customFormat="1" ht="30" x14ac:dyDescent="0.25">
      <c r="A26" s="416" t="s">
        <v>106</v>
      </c>
      <c r="B26" s="140" t="s">
        <v>151</v>
      </c>
      <c r="C26" s="167">
        <v>2</v>
      </c>
      <c r="D26" s="365" t="s">
        <v>108</v>
      </c>
      <c r="E26" s="365"/>
      <c r="F26" s="365"/>
      <c r="G26" s="365"/>
      <c r="H26" s="393" t="s">
        <v>152</v>
      </c>
      <c r="I26" s="394"/>
      <c r="J26" s="394"/>
      <c r="K26" s="394"/>
    </row>
    <row r="27" spans="1:18" s="45" customFormat="1" ht="15.75" x14ac:dyDescent="0.25">
      <c r="A27" s="417"/>
      <c r="B27" s="140" t="s">
        <v>153</v>
      </c>
      <c r="C27" s="167">
        <v>1</v>
      </c>
      <c r="D27" s="395" t="s">
        <v>108</v>
      </c>
      <c r="E27" s="396"/>
      <c r="F27" s="396"/>
      <c r="G27" s="397"/>
      <c r="H27" s="392" t="s">
        <v>154</v>
      </c>
      <c r="I27" s="384"/>
      <c r="J27" s="384"/>
      <c r="K27" s="385"/>
    </row>
    <row r="28" spans="1:18" s="45" customFormat="1" ht="15.75" x14ac:dyDescent="0.25">
      <c r="A28" s="266" t="s">
        <v>155</v>
      </c>
      <c r="B28" s="169" t="s">
        <v>426</v>
      </c>
      <c r="C28" s="167">
        <v>1</v>
      </c>
      <c r="D28" s="365" t="s">
        <v>108</v>
      </c>
      <c r="E28" s="365"/>
      <c r="F28" s="365"/>
      <c r="G28" s="365"/>
      <c r="H28" s="393" t="s">
        <v>156</v>
      </c>
      <c r="I28" s="394"/>
      <c r="J28" s="394"/>
      <c r="K28" s="394"/>
    </row>
    <row r="29" spans="1:18" s="45" customFormat="1" ht="15.75" x14ac:dyDescent="0.25">
      <c r="A29" s="387" t="s">
        <v>107</v>
      </c>
      <c r="B29" s="170" t="s">
        <v>427</v>
      </c>
      <c r="C29" s="167">
        <v>2</v>
      </c>
      <c r="D29" s="395" t="s">
        <v>108</v>
      </c>
      <c r="E29" s="384"/>
      <c r="F29" s="384"/>
      <c r="G29" s="385"/>
      <c r="H29" s="392" t="s">
        <v>154</v>
      </c>
      <c r="I29" s="384"/>
      <c r="J29" s="384"/>
      <c r="K29" s="385"/>
    </row>
    <row r="30" spans="1:18" s="45" customFormat="1" ht="15.75" x14ac:dyDescent="0.25">
      <c r="A30" s="388"/>
      <c r="B30" s="170" t="s">
        <v>416</v>
      </c>
      <c r="C30" s="167">
        <v>1</v>
      </c>
      <c r="D30" s="389" t="s">
        <v>108</v>
      </c>
      <c r="E30" s="390"/>
      <c r="F30" s="390"/>
      <c r="G30" s="391"/>
      <c r="H30" s="392" t="s">
        <v>154</v>
      </c>
      <c r="I30" s="384"/>
      <c r="J30" s="384"/>
      <c r="K30" s="385"/>
    </row>
    <row r="31" spans="1:18" s="45" customFormat="1" ht="25.5" customHeight="1" thickBot="1" x14ac:dyDescent="0.3">
      <c r="A31" s="267" t="s">
        <v>110</v>
      </c>
      <c r="B31" s="168" t="s">
        <v>423</v>
      </c>
      <c r="C31" s="167">
        <v>1</v>
      </c>
      <c r="D31" s="395" t="s">
        <v>108</v>
      </c>
      <c r="E31" s="396"/>
      <c r="F31" s="396"/>
      <c r="G31" s="397"/>
      <c r="H31" s="392" t="s">
        <v>156</v>
      </c>
      <c r="I31" s="384"/>
      <c r="J31" s="384"/>
      <c r="K31" s="385"/>
    </row>
    <row r="32" spans="1:18" ht="19.5" thickBot="1" x14ac:dyDescent="0.35">
      <c r="B32" s="40" t="s">
        <v>34</v>
      </c>
      <c r="C32" s="41">
        <f>SUM(C26:C31)</f>
        <v>8</v>
      </c>
    </row>
  </sheetData>
  <sheetProtection formatRows="0"/>
  <mergeCells count="41">
    <mergeCell ref="A21:B21"/>
    <mergeCell ref="C6:G6"/>
    <mergeCell ref="D29:G29"/>
    <mergeCell ref="D31:G31"/>
    <mergeCell ref="D28:G28"/>
    <mergeCell ref="A13:A14"/>
    <mergeCell ref="A16:A17"/>
    <mergeCell ref="A20:B20"/>
    <mergeCell ref="A26:A27"/>
    <mergeCell ref="A10:A12"/>
    <mergeCell ref="D26:G26"/>
    <mergeCell ref="A7:A9"/>
    <mergeCell ref="B7:B9"/>
    <mergeCell ref="C8:C9"/>
    <mergeCell ref="D8:D9"/>
    <mergeCell ref="C7:D7"/>
    <mergeCell ref="F8:G8"/>
    <mergeCell ref="H8:H9"/>
    <mergeCell ref="I8:I9"/>
    <mergeCell ref="E7:E9"/>
    <mergeCell ref="F7:N7"/>
    <mergeCell ref="G2:N2"/>
    <mergeCell ref="H6:N6"/>
    <mergeCell ref="O7:Q7"/>
    <mergeCell ref="J8:J9"/>
    <mergeCell ref="K8:L8"/>
    <mergeCell ref="M8:M9"/>
    <mergeCell ref="N8:N9"/>
    <mergeCell ref="O8:O9"/>
    <mergeCell ref="P8:Q8"/>
    <mergeCell ref="H31:K31"/>
    <mergeCell ref="H26:K26"/>
    <mergeCell ref="D27:G27"/>
    <mergeCell ref="H27:K27"/>
    <mergeCell ref="D25:G25"/>
    <mergeCell ref="H25:K25"/>
    <mergeCell ref="A29:A30"/>
    <mergeCell ref="D30:G30"/>
    <mergeCell ref="H30:K30"/>
    <mergeCell ref="H28:K28"/>
    <mergeCell ref="H29:K29"/>
  </mergeCells>
  <pageMargins left="0.19685039370078741" right="0.19685039370078741" top="0.31496062992125984" bottom="0.31496062992125984" header="0.31496062992125984" footer="0.31496062992125984"/>
  <pageSetup paperSize="9" scale="5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60" zoomScaleNormal="6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O28" sqref="O2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3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384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5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34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17"/>
      <c r="J5" s="17"/>
      <c r="K5" s="17"/>
      <c r="L5" s="17"/>
      <c r="M5" s="17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167</v>
      </c>
      <c r="I6" s="344"/>
      <c r="J6" s="344"/>
      <c r="K6" s="344"/>
      <c r="L6" s="344"/>
      <c r="M6" s="344"/>
      <c r="N6" s="344"/>
    </row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325" t="s">
        <v>5</v>
      </c>
      <c r="L8" s="326"/>
      <c r="M8" s="434" t="s">
        <v>86</v>
      </c>
      <c r="N8" s="432" t="s">
        <v>6</v>
      </c>
      <c r="O8" s="436" t="s">
        <v>7</v>
      </c>
      <c r="P8" s="418" t="s">
        <v>8</v>
      </c>
      <c r="Q8" s="410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92" t="s">
        <v>9</v>
      </c>
      <c r="G9" s="91" t="s">
        <v>10</v>
      </c>
      <c r="H9" s="429"/>
      <c r="I9" s="431"/>
      <c r="J9" s="433"/>
      <c r="K9" s="89" t="s">
        <v>87</v>
      </c>
      <c r="L9" s="87" t="s">
        <v>54</v>
      </c>
      <c r="M9" s="435"/>
      <c r="N9" s="433"/>
      <c r="O9" s="437"/>
      <c r="P9" s="75" t="s">
        <v>91</v>
      </c>
      <c r="Q9" s="97" t="s">
        <v>92</v>
      </c>
      <c r="R9" s="1"/>
    </row>
    <row r="10" spans="1:18" ht="84" customHeight="1" thickBot="1" x14ac:dyDescent="0.3">
      <c r="A10" s="413" t="s">
        <v>11</v>
      </c>
      <c r="B10" s="7" t="s">
        <v>12</v>
      </c>
      <c r="C10" s="134">
        <v>4</v>
      </c>
      <c r="D10" s="134">
        <v>1</v>
      </c>
      <c r="E10" s="172">
        <f t="shared" ref="E10:E19" si="0">C10+D10</f>
        <v>5</v>
      </c>
      <c r="F10" s="148" t="s">
        <v>135</v>
      </c>
      <c r="G10" s="144" t="s">
        <v>136</v>
      </c>
      <c r="H10" s="162" t="s">
        <v>111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62"/>
      <c r="N10" s="162"/>
      <c r="O10" s="171" t="s">
        <v>157</v>
      </c>
      <c r="P10" s="156" t="s">
        <v>41</v>
      </c>
      <c r="Q10" s="156" t="s">
        <v>41</v>
      </c>
      <c r="R10" s="3"/>
    </row>
    <row r="11" spans="1:18" ht="77.25" thickBot="1" x14ac:dyDescent="0.3">
      <c r="A11" s="362"/>
      <c r="B11" s="5" t="s">
        <v>55</v>
      </c>
      <c r="C11" s="134">
        <v>4</v>
      </c>
      <c r="D11" s="134"/>
      <c r="E11" s="172">
        <f t="shared" si="0"/>
        <v>4</v>
      </c>
      <c r="F11" s="158" t="s">
        <v>114</v>
      </c>
      <c r="G11" s="136" t="s">
        <v>138</v>
      </c>
      <c r="H11" s="154" t="s">
        <v>116</v>
      </c>
      <c r="I11" s="144" t="s">
        <v>47</v>
      </c>
      <c r="J11" s="145" t="s">
        <v>112</v>
      </c>
      <c r="K11" s="146" t="s">
        <v>39</v>
      </c>
      <c r="L11" s="146" t="s">
        <v>39</v>
      </c>
      <c r="M11" s="164"/>
      <c r="N11" s="154"/>
      <c r="O11" s="154" t="s">
        <v>158</v>
      </c>
      <c r="P11" s="156" t="s">
        <v>41</v>
      </c>
      <c r="Q11" s="156" t="s">
        <v>41</v>
      </c>
      <c r="R11" s="3"/>
    </row>
    <row r="12" spans="1:18" ht="51.75" thickBot="1" x14ac:dyDescent="0.3">
      <c r="A12" s="362"/>
      <c r="B12" s="5" t="s">
        <v>14</v>
      </c>
      <c r="C12" s="134">
        <v>2</v>
      </c>
      <c r="D12" s="134"/>
      <c r="E12" s="172">
        <f t="shared" si="0"/>
        <v>2</v>
      </c>
      <c r="F12" s="158" t="s">
        <v>120</v>
      </c>
      <c r="G12" s="136" t="s">
        <v>140</v>
      </c>
      <c r="H12" s="154" t="s">
        <v>159</v>
      </c>
      <c r="I12" s="144" t="s">
        <v>47</v>
      </c>
      <c r="J12" s="145" t="s">
        <v>142</v>
      </c>
      <c r="K12" s="146" t="s">
        <v>39</v>
      </c>
      <c r="L12" s="146" t="s">
        <v>39</v>
      </c>
      <c r="M12" s="154"/>
      <c r="N12" s="154"/>
      <c r="O12" s="154" t="s">
        <v>160</v>
      </c>
      <c r="P12" s="146" t="s">
        <v>41</v>
      </c>
      <c r="Q12" s="146" t="s">
        <v>41</v>
      </c>
      <c r="R12" s="3"/>
    </row>
    <row r="13" spans="1:18" ht="22.5" customHeight="1" thickBot="1" x14ac:dyDescent="0.3">
      <c r="A13" s="412" t="s">
        <v>15</v>
      </c>
      <c r="B13" s="5" t="s">
        <v>16</v>
      </c>
      <c r="C13" s="134">
        <v>4</v>
      </c>
      <c r="D13" s="134"/>
      <c r="E13" s="172">
        <f t="shared" si="0"/>
        <v>4</v>
      </c>
      <c r="F13" s="157" t="s">
        <v>114</v>
      </c>
      <c r="G13" s="136" t="s">
        <v>138</v>
      </c>
      <c r="H13" s="154" t="s">
        <v>118</v>
      </c>
      <c r="I13" s="144" t="s">
        <v>47</v>
      </c>
      <c r="J13" s="145" t="s">
        <v>112</v>
      </c>
      <c r="K13" s="146" t="s">
        <v>39</v>
      </c>
      <c r="L13" s="146" t="s">
        <v>39</v>
      </c>
      <c r="M13" s="154"/>
      <c r="N13" s="154"/>
      <c r="O13" s="154" t="s">
        <v>161</v>
      </c>
      <c r="P13" s="156" t="s">
        <v>41</v>
      </c>
      <c r="Q13" s="156" t="s">
        <v>41</v>
      </c>
      <c r="R13" s="3"/>
    </row>
    <row r="14" spans="1:18" ht="23.25" customHeight="1" thickBot="1" x14ac:dyDescent="0.3">
      <c r="A14" s="413"/>
      <c r="B14" s="16"/>
      <c r="C14" s="134"/>
      <c r="D14" s="134"/>
      <c r="E14" s="172">
        <f t="shared" si="0"/>
        <v>0</v>
      </c>
      <c r="F14" s="158"/>
      <c r="G14" s="136"/>
      <c r="H14" s="166"/>
      <c r="I14" s="166"/>
      <c r="J14" s="166"/>
      <c r="K14" s="166"/>
      <c r="L14" s="166"/>
      <c r="M14" s="154"/>
      <c r="N14" s="154"/>
      <c r="O14" s="154"/>
      <c r="P14" s="156"/>
      <c r="Q14" s="156"/>
      <c r="R14" s="3"/>
    </row>
    <row r="15" spans="1:18" ht="39" customHeight="1" thickBot="1" x14ac:dyDescent="0.3">
      <c r="A15" s="4" t="s">
        <v>56</v>
      </c>
      <c r="B15" s="5" t="s">
        <v>57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62" t="s">
        <v>122</v>
      </c>
      <c r="I15" s="144" t="s">
        <v>47</v>
      </c>
      <c r="J15" s="146" t="s">
        <v>112</v>
      </c>
      <c r="K15" s="146" t="s">
        <v>39</v>
      </c>
      <c r="L15" s="146" t="s">
        <v>39</v>
      </c>
      <c r="M15" s="162"/>
      <c r="N15" s="162"/>
      <c r="O15" s="154" t="s">
        <v>162</v>
      </c>
      <c r="P15" s="156" t="s">
        <v>41</v>
      </c>
      <c r="Q15" s="156" t="s">
        <v>41</v>
      </c>
      <c r="R15" s="3"/>
    </row>
    <row r="16" spans="1:18" ht="73.5" customHeight="1" thickBot="1" x14ac:dyDescent="0.3">
      <c r="A16" s="362" t="s">
        <v>27</v>
      </c>
      <c r="B16" s="5" t="s">
        <v>28</v>
      </c>
      <c r="C16" s="134">
        <v>1</v>
      </c>
      <c r="D16" s="134"/>
      <c r="E16" s="172">
        <f t="shared" si="0"/>
        <v>1</v>
      </c>
      <c r="F16" s="158" t="s">
        <v>124</v>
      </c>
      <c r="G16" s="136" t="s">
        <v>146</v>
      </c>
      <c r="H16" s="154" t="s">
        <v>126</v>
      </c>
      <c r="I16" s="144" t="s">
        <v>47</v>
      </c>
      <c r="J16" s="145" t="s">
        <v>112</v>
      </c>
      <c r="K16" s="146" t="s">
        <v>39</v>
      </c>
      <c r="L16" s="146" t="s">
        <v>39</v>
      </c>
      <c r="M16" s="154"/>
      <c r="N16" s="154"/>
      <c r="O16" s="154" t="s">
        <v>163</v>
      </c>
      <c r="P16" s="156" t="s">
        <v>41</v>
      </c>
      <c r="Q16" s="156" t="s">
        <v>41</v>
      </c>
      <c r="R16" s="3"/>
    </row>
    <row r="17" spans="1:18" ht="77.25" thickBot="1" x14ac:dyDescent="0.3">
      <c r="A17" s="362"/>
      <c r="B17" s="5" t="s">
        <v>32</v>
      </c>
      <c r="C17" s="134">
        <v>1</v>
      </c>
      <c r="D17" s="134"/>
      <c r="E17" s="172">
        <f t="shared" si="0"/>
        <v>1</v>
      </c>
      <c r="F17" s="158" t="s">
        <v>124</v>
      </c>
      <c r="G17" s="136" t="s">
        <v>146</v>
      </c>
      <c r="H17" s="154" t="s">
        <v>128</v>
      </c>
      <c r="I17" s="144" t="s">
        <v>47</v>
      </c>
      <c r="J17" s="145" t="s">
        <v>112</v>
      </c>
      <c r="K17" s="146" t="s">
        <v>39</v>
      </c>
      <c r="L17" s="146" t="s">
        <v>39</v>
      </c>
      <c r="M17" s="154"/>
      <c r="N17" s="154"/>
      <c r="O17" s="154" t="s">
        <v>164</v>
      </c>
      <c r="P17" s="156" t="s">
        <v>41</v>
      </c>
      <c r="Q17" s="156" t="s">
        <v>41</v>
      </c>
      <c r="R17" s="3"/>
    </row>
    <row r="18" spans="1:18" ht="51.75" thickBot="1" x14ac:dyDescent="0.3">
      <c r="A18" s="4" t="s">
        <v>29</v>
      </c>
      <c r="B18" s="5" t="s">
        <v>29</v>
      </c>
      <c r="C18" s="134">
        <v>1</v>
      </c>
      <c r="D18" s="134"/>
      <c r="E18" s="172">
        <f t="shared" si="0"/>
        <v>1</v>
      </c>
      <c r="F18" s="158" t="s">
        <v>124</v>
      </c>
      <c r="G18" s="136" t="s">
        <v>146</v>
      </c>
      <c r="H18" s="154" t="s">
        <v>130</v>
      </c>
      <c r="I18" s="144" t="s">
        <v>47</v>
      </c>
      <c r="J18" s="145" t="s">
        <v>112</v>
      </c>
      <c r="K18" s="146" t="s">
        <v>39</v>
      </c>
      <c r="L18" s="146" t="s">
        <v>39</v>
      </c>
      <c r="M18" s="154"/>
      <c r="N18" s="154"/>
      <c r="O18" s="154" t="s">
        <v>165</v>
      </c>
      <c r="P18" s="156" t="s">
        <v>41</v>
      </c>
      <c r="Q18" s="156" t="s">
        <v>41</v>
      </c>
      <c r="R18" s="3"/>
    </row>
    <row r="19" spans="1:18" ht="46.5" customHeight="1" thickBot="1" x14ac:dyDescent="0.3">
      <c r="A19" s="4" t="s">
        <v>58</v>
      </c>
      <c r="B19" s="5" t="s">
        <v>58</v>
      </c>
      <c r="C19" s="134">
        <v>3</v>
      </c>
      <c r="D19" s="134"/>
      <c r="E19" s="172">
        <f t="shared" si="0"/>
        <v>3</v>
      </c>
      <c r="F19" s="158" t="s">
        <v>132</v>
      </c>
      <c r="G19" s="136" t="s">
        <v>150</v>
      </c>
      <c r="H19" s="154" t="s">
        <v>169</v>
      </c>
      <c r="I19" s="144" t="s">
        <v>47</v>
      </c>
      <c r="J19" s="145" t="s">
        <v>112</v>
      </c>
      <c r="K19" s="146" t="s">
        <v>39</v>
      </c>
      <c r="L19" s="146" t="s">
        <v>39</v>
      </c>
      <c r="M19" s="154"/>
      <c r="N19" s="154"/>
      <c r="O19" s="154" t="s">
        <v>389</v>
      </c>
      <c r="P19" s="156" t="s">
        <v>41</v>
      </c>
      <c r="Q19" s="156" t="s">
        <v>41</v>
      </c>
      <c r="R19" s="3"/>
    </row>
    <row r="20" spans="1:18" s="24" customFormat="1" ht="36" customHeight="1" thickBot="1" x14ac:dyDescent="0.3">
      <c r="A20" s="414" t="s">
        <v>104</v>
      </c>
      <c r="B20" s="415"/>
      <c r="C20" s="20"/>
      <c r="D20" s="20"/>
      <c r="E20" s="21"/>
      <c r="F20" s="81"/>
      <c r="G20" s="82"/>
      <c r="H20" s="31"/>
      <c r="I20" s="32"/>
      <c r="J20" s="22"/>
      <c r="K20" s="22"/>
      <c r="L20" s="22"/>
      <c r="M20" s="31"/>
      <c r="N20" s="31"/>
      <c r="O20" s="31"/>
      <c r="P20" s="22"/>
      <c r="Q20" s="22"/>
      <c r="R20" s="23"/>
    </row>
    <row r="21" spans="1:18" ht="39.75" customHeight="1" thickBot="1" x14ac:dyDescent="0.35">
      <c r="A21" s="363" t="s">
        <v>34</v>
      </c>
      <c r="B21" s="364"/>
      <c r="C21" s="119">
        <f>SUM(C10:C20)</f>
        <v>22</v>
      </c>
      <c r="D21" s="119">
        <f>SUM(D10:D20)</f>
        <v>1</v>
      </c>
      <c r="E21" s="120">
        <f>C21+D21</f>
        <v>23</v>
      </c>
      <c r="F21" s="38" t="s">
        <v>59</v>
      </c>
      <c r="G21" s="39" t="s">
        <v>60</v>
      </c>
    </row>
    <row r="22" spans="1:18" ht="21.75" thickBot="1" x14ac:dyDescent="0.4">
      <c r="A22" s="35" t="s">
        <v>44</v>
      </c>
      <c r="B22" s="35"/>
      <c r="C22" s="36">
        <v>22</v>
      </c>
      <c r="D22" s="36">
        <v>1</v>
      </c>
      <c r="E22" s="36">
        <v>23</v>
      </c>
      <c r="F22" s="34">
        <v>8</v>
      </c>
      <c r="G22" s="34">
        <v>31</v>
      </c>
    </row>
    <row r="24" spans="1:18" ht="15.75" thickBot="1" x14ac:dyDescent="0.3"/>
    <row r="25" spans="1:18" ht="48.75" customHeight="1" x14ac:dyDescent="0.25">
      <c r="A25" s="298" t="s">
        <v>61</v>
      </c>
      <c r="B25" s="299" t="s">
        <v>62</v>
      </c>
      <c r="C25" s="300" t="s">
        <v>64</v>
      </c>
      <c r="D25" s="441" t="s">
        <v>65</v>
      </c>
      <c r="E25" s="442"/>
      <c r="F25" s="442"/>
      <c r="G25" s="443"/>
      <c r="H25" s="419" t="s">
        <v>77</v>
      </c>
      <c r="I25" s="420"/>
      <c r="J25" s="420"/>
      <c r="K25" s="420"/>
    </row>
    <row r="26" spans="1:18" s="45" customFormat="1" x14ac:dyDescent="0.25">
      <c r="A26" s="444" t="s">
        <v>184</v>
      </c>
      <c r="B26" s="446" t="s">
        <v>418</v>
      </c>
      <c r="C26" s="447">
        <v>1</v>
      </c>
      <c r="D26" s="365" t="s">
        <v>108</v>
      </c>
      <c r="E26" s="422"/>
      <c r="F26" s="422"/>
      <c r="G26" s="422"/>
      <c r="H26" s="393" t="s">
        <v>154</v>
      </c>
      <c r="I26" s="422"/>
      <c r="J26" s="422"/>
      <c r="K26" s="422"/>
    </row>
    <row r="27" spans="1:18" s="45" customFormat="1" ht="15" customHeight="1" x14ac:dyDescent="0.25">
      <c r="A27" s="444"/>
      <c r="B27" s="422"/>
      <c r="C27" s="366"/>
      <c r="D27" s="422"/>
      <c r="E27" s="422"/>
      <c r="F27" s="422"/>
      <c r="G27" s="422"/>
      <c r="H27" s="422"/>
      <c r="I27" s="422"/>
      <c r="J27" s="422"/>
      <c r="K27" s="422"/>
    </row>
    <row r="28" spans="1:18" s="45" customFormat="1" ht="15.75" x14ac:dyDescent="0.25">
      <c r="A28" s="416" t="s">
        <v>186</v>
      </c>
      <c r="B28" s="173" t="s">
        <v>428</v>
      </c>
      <c r="C28" s="198">
        <v>2</v>
      </c>
      <c r="D28" s="365" t="s">
        <v>108</v>
      </c>
      <c r="E28" s="365"/>
      <c r="F28" s="365"/>
      <c r="G28" s="365"/>
      <c r="H28" s="393" t="s">
        <v>154</v>
      </c>
      <c r="I28" s="394"/>
      <c r="J28" s="394"/>
      <c r="K28" s="394"/>
    </row>
    <row r="29" spans="1:18" s="45" customFormat="1" ht="30" x14ac:dyDescent="0.25">
      <c r="A29" s="445"/>
      <c r="B29" s="173" t="s">
        <v>151</v>
      </c>
      <c r="C29" s="261">
        <v>2</v>
      </c>
      <c r="D29" s="395" t="s">
        <v>108</v>
      </c>
      <c r="E29" s="384"/>
      <c r="F29" s="384"/>
      <c r="G29" s="385"/>
      <c r="H29" s="392" t="s">
        <v>152</v>
      </c>
      <c r="I29" s="384"/>
      <c r="J29" s="384"/>
      <c r="K29" s="385"/>
    </row>
    <row r="30" spans="1:18" s="45" customFormat="1" x14ac:dyDescent="0.25">
      <c r="A30" s="444" t="s">
        <v>110</v>
      </c>
      <c r="B30" s="449" t="s">
        <v>423</v>
      </c>
      <c r="C30" s="450">
        <v>1</v>
      </c>
      <c r="D30" s="451" t="s">
        <v>108</v>
      </c>
      <c r="E30" s="372"/>
      <c r="F30" s="372"/>
      <c r="G30" s="373"/>
      <c r="H30" s="421" t="s">
        <v>154</v>
      </c>
      <c r="I30" s="372"/>
      <c r="J30" s="372"/>
      <c r="K30" s="373"/>
    </row>
    <row r="31" spans="1:18" s="45" customFormat="1" x14ac:dyDescent="0.25">
      <c r="A31" s="448"/>
      <c r="B31" s="445"/>
      <c r="C31" s="388"/>
      <c r="D31" s="374"/>
      <c r="E31" s="375"/>
      <c r="F31" s="375"/>
      <c r="G31" s="376"/>
      <c r="H31" s="374"/>
      <c r="I31" s="375"/>
      <c r="J31" s="375"/>
      <c r="K31" s="376"/>
    </row>
    <row r="32" spans="1:18" s="45" customFormat="1" ht="15.75" x14ac:dyDescent="0.25">
      <c r="A32" s="301" t="s">
        <v>107</v>
      </c>
      <c r="B32" s="303" t="s">
        <v>427</v>
      </c>
      <c r="C32" s="302">
        <v>1</v>
      </c>
      <c r="D32" s="389" t="s">
        <v>108</v>
      </c>
      <c r="E32" s="384"/>
      <c r="F32" s="384"/>
      <c r="G32" s="385"/>
      <c r="H32" s="389">
        <v>40</v>
      </c>
      <c r="I32" s="384"/>
      <c r="J32" s="384"/>
      <c r="K32" s="385"/>
    </row>
    <row r="33" spans="1:11" s="45" customFormat="1" ht="16.5" thickBot="1" x14ac:dyDescent="0.3">
      <c r="A33" s="267" t="s">
        <v>155</v>
      </c>
      <c r="B33" s="173" t="s">
        <v>426</v>
      </c>
      <c r="C33" s="198">
        <v>1</v>
      </c>
      <c r="D33" s="365" t="s">
        <v>108</v>
      </c>
      <c r="E33" s="365"/>
      <c r="F33" s="365"/>
      <c r="G33" s="365"/>
      <c r="H33" s="393" t="s">
        <v>154</v>
      </c>
      <c r="I33" s="394"/>
      <c r="J33" s="394"/>
      <c r="K33" s="394"/>
    </row>
    <row r="34" spans="1:11" ht="19.5" thickBot="1" x14ac:dyDescent="0.35">
      <c r="B34" s="40" t="s">
        <v>34</v>
      </c>
      <c r="C34" s="41">
        <f>SUM(C26:C33)</f>
        <v>8</v>
      </c>
    </row>
  </sheetData>
  <sheetProtection formatRows="0"/>
  <mergeCells count="46">
    <mergeCell ref="A30:A31"/>
    <mergeCell ref="D33:G33"/>
    <mergeCell ref="B30:B31"/>
    <mergeCell ref="C30:C31"/>
    <mergeCell ref="D30:G31"/>
    <mergeCell ref="D32:G32"/>
    <mergeCell ref="A21:B21"/>
    <mergeCell ref="D25:G25"/>
    <mergeCell ref="D28:G28"/>
    <mergeCell ref="A26:A27"/>
    <mergeCell ref="A28:A29"/>
    <mergeCell ref="D29:G29"/>
    <mergeCell ref="B26:B27"/>
    <mergeCell ref="C26:C27"/>
    <mergeCell ref="D26:G27"/>
    <mergeCell ref="A13:A14"/>
    <mergeCell ref="A16:A17"/>
    <mergeCell ref="A20:B20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G2:N2"/>
    <mergeCell ref="C6:G6"/>
    <mergeCell ref="H6:N6"/>
    <mergeCell ref="B7:B9"/>
    <mergeCell ref="C7:D7"/>
    <mergeCell ref="E7:E9"/>
    <mergeCell ref="F7:N7"/>
    <mergeCell ref="P8:Q8"/>
    <mergeCell ref="H33:K33"/>
    <mergeCell ref="H25:K25"/>
    <mergeCell ref="H28:K28"/>
    <mergeCell ref="H29:K29"/>
    <mergeCell ref="H30:K31"/>
    <mergeCell ref="H26:K27"/>
    <mergeCell ref="H32:K32"/>
  </mergeCells>
  <pageMargins left="0.23622047244094491" right="0.19685039370078741" top="0.35433070866141736" bottom="0.35433070866141736" header="0.31496062992125984" footer="0.31496062992125984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60" zoomScaleNormal="6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N30" sqref="N30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8"/>
      <c r="B1" s="118"/>
      <c r="C1" s="33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20.25" x14ac:dyDescent="0.3">
      <c r="A2" s="12"/>
      <c r="B2" s="118"/>
      <c r="C2" s="118"/>
      <c r="D2" s="118"/>
      <c r="E2" s="118"/>
      <c r="F2" s="118"/>
      <c r="G2" s="342" t="s">
        <v>390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18"/>
      <c r="C3" s="118"/>
      <c r="D3" s="118"/>
      <c r="E3" s="118"/>
      <c r="F3" s="118"/>
      <c r="G3" s="133" t="s">
        <v>52</v>
      </c>
      <c r="H3" s="18">
        <v>5</v>
      </c>
      <c r="I3" s="130"/>
      <c r="J3" s="130"/>
      <c r="K3" s="130"/>
      <c r="L3" s="130"/>
      <c r="M3" s="130"/>
    </row>
    <row r="4" spans="1:18" x14ac:dyDescent="0.25">
      <c r="A4" s="118"/>
      <c r="B4" s="118"/>
      <c r="C4" s="118"/>
      <c r="D4" s="118"/>
      <c r="E4" s="118"/>
      <c r="F4" s="118"/>
      <c r="G4" s="133" t="s">
        <v>53</v>
      </c>
      <c r="H4" s="18">
        <v>34</v>
      </c>
      <c r="I4" s="130"/>
      <c r="J4" s="130"/>
      <c r="K4" s="130"/>
      <c r="L4" s="130"/>
      <c r="M4" s="130"/>
    </row>
    <row r="5" spans="1:18" x14ac:dyDescent="0.25">
      <c r="A5" s="118"/>
      <c r="B5" s="118"/>
      <c r="C5" s="118"/>
      <c r="D5" s="118"/>
      <c r="E5" s="118"/>
      <c r="F5" s="118"/>
      <c r="G5" s="133" t="s">
        <v>51</v>
      </c>
      <c r="H5" s="18" t="s">
        <v>105</v>
      </c>
      <c r="I5" s="130"/>
      <c r="J5" s="130"/>
      <c r="K5" s="130"/>
      <c r="L5" s="130"/>
      <c r="M5" s="130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187</v>
      </c>
      <c r="I6" s="344"/>
      <c r="J6" s="344"/>
      <c r="K6" s="344"/>
      <c r="L6" s="344"/>
      <c r="M6" s="344"/>
      <c r="N6" s="344"/>
    </row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325" t="s">
        <v>5</v>
      </c>
      <c r="L8" s="326"/>
      <c r="M8" s="434" t="s">
        <v>86</v>
      </c>
      <c r="N8" s="432" t="s">
        <v>6</v>
      </c>
      <c r="O8" s="436" t="s">
        <v>7</v>
      </c>
      <c r="P8" s="418" t="s">
        <v>8</v>
      </c>
      <c r="Q8" s="410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92" t="s">
        <v>9</v>
      </c>
      <c r="G9" s="91" t="s">
        <v>10</v>
      </c>
      <c r="H9" s="429"/>
      <c r="I9" s="431"/>
      <c r="J9" s="433"/>
      <c r="K9" s="89" t="s">
        <v>87</v>
      </c>
      <c r="L9" s="87" t="s">
        <v>54</v>
      </c>
      <c r="M9" s="435"/>
      <c r="N9" s="433"/>
      <c r="O9" s="437"/>
      <c r="P9" s="75" t="s">
        <v>91</v>
      </c>
      <c r="Q9" s="97" t="s">
        <v>92</v>
      </c>
      <c r="R9" s="1"/>
    </row>
    <row r="10" spans="1:18" ht="60" customHeight="1" thickBot="1" x14ac:dyDescent="0.3">
      <c r="A10" s="413" t="s">
        <v>11</v>
      </c>
      <c r="B10" s="7" t="s">
        <v>12</v>
      </c>
      <c r="C10" s="134">
        <v>4</v>
      </c>
      <c r="D10" s="134">
        <v>1</v>
      </c>
      <c r="E10" s="172">
        <f t="shared" ref="E10:E19" si="0">C10+D10</f>
        <v>5</v>
      </c>
      <c r="F10" s="148" t="s">
        <v>135</v>
      </c>
      <c r="G10" s="144" t="s">
        <v>136</v>
      </c>
      <c r="H10" s="162" t="s">
        <v>170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62"/>
      <c r="N10" s="162"/>
      <c r="O10" s="171" t="s">
        <v>177</v>
      </c>
      <c r="P10" s="156" t="s">
        <v>41</v>
      </c>
      <c r="Q10" s="156" t="s">
        <v>41</v>
      </c>
      <c r="R10" s="3"/>
    </row>
    <row r="11" spans="1:18" ht="55.5" customHeight="1" thickBot="1" x14ac:dyDescent="0.3">
      <c r="A11" s="362"/>
      <c r="B11" s="132" t="s">
        <v>55</v>
      </c>
      <c r="C11" s="134">
        <v>4</v>
      </c>
      <c r="D11" s="134"/>
      <c r="E11" s="172">
        <f t="shared" si="0"/>
        <v>4</v>
      </c>
      <c r="F11" s="158" t="s">
        <v>114</v>
      </c>
      <c r="G11" s="136" t="s">
        <v>138</v>
      </c>
      <c r="H11" s="154" t="s">
        <v>171</v>
      </c>
      <c r="I11" s="144" t="s">
        <v>47</v>
      </c>
      <c r="J11" s="145" t="s">
        <v>112</v>
      </c>
      <c r="K11" s="146" t="s">
        <v>39</v>
      </c>
      <c r="L11" s="146" t="s">
        <v>39</v>
      </c>
      <c r="M11" s="164"/>
      <c r="N11" s="154"/>
      <c r="O11" s="154" t="s">
        <v>178</v>
      </c>
      <c r="P11" s="156" t="s">
        <v>41</v>
      </c>
      <c r="Q11" s="156" t="s">
        <v>41</v>
      </c>
      <c r="R11" s="3"/>
    </row>
    <row r="12" spans="1:18" ht="61.5" customHeight="1" thickBot="1" x14ac:dyDescent="0.3">
      <c r="A12" s="362"/>
      <c r="B12" s="132" t="s">
        <v>14</v>
      </c>
      <c r="C12" s="134">
        <v>2</v>
      </c>
      <c r="D12" s="134"/>
      <c r="E12" s="172">
        <f t="shared" si="0"/>
        <v>2</v>
      </c>
      <c r="F12" s="158" t="s">
        <v>120</v>
      </c>
      <c r="G12" s="136" t="s">
        <v>140</v>
      </c>
      <c r="H12" s="154" t="s">
        <v>159</v>
      </c>
      <c r="I12" s="144" t="s">
        <v>47</v>
      </c>
      <c r="J12" s="145" t="s">
        <v>142</v>
      </c>
      <c r="K12" s="146" t="s">
        <v>39</v>
      </c>
      <c r="L12" s="146" t="s">
        <v>39</v>
      </c>
      <c r="M12" s="154"/>
      <c r="N12" s="154"/>
      <c r="O12" s="154" t="s">
        <v>160</v>
      </c>
      <c r="P12" s="146" t="s">
        <v>41</v>
      </c>
      <c r="Q12" s="146" t="s">
        <v>41</v>
      </c>
      <c r="R12" s="3"/>
    </row>
    <row r="13" spans="1:18" ht="45" customHeight="1" thickBot="1" x14ac:dyDescent="0.3">
      <c r="A13" s="412" t="s">
        <v>15</v>
      </c>
      <c r="B13" s="132" t="s">
        <v>16</v>
      </c>
      <c r="C13" s="134">
        <v>4</v>
      </c>
      <c r="D13" s="134"/>
      <c r="E13" s="172">
        <f t="shared" si="0"/>
        <v>4</v>
      </c>
      <c r="F13" s="157" t="s">
        <v>114</v>
      </c>
      <c r="G13" s="136" t="s">
        <v>138</v>
      </c>
      <c r="H13" s="154" t="s">
        <v>172</v>
      </c>
      <c r="I13" s="144" t="s">
        <v>47</v>
      </c>
      <c r="J13" s="145" t="s">
        <v>112</v>
      </c>
      <c r="K13" s="146" t="s">
        <v>39</v>
      </c>
      <c r="L13" s="146" t="s">
        <v>39</v>
      </c>
      <c r="M13" s="154"/>
      <c r="N13" s="154"/>
      <c r="O13" s="154" t="s">
        <v>179</v>
      </c>
      <c r="P13" s="156" t="s">
        <v>41</v>
      </c>
      <c r="Q13" s="156" t="s">
        <v>41</v>
      </c>
      <c r="R13" s="3"/>
    </row>
    <row r="14" spans="1:18" ht="23.25" customHeight="1" thickBot="1" x14ac:dyDescent="0.3">
      <c r="A14" s="413"/>
      <c r="B14" s="131"/>
      <c r="C14" s="134"/>
      <c r="D14" s="134"/>
      <c r="E14" s="172">
        <f t="shared" si="0"/>
        <v>0</v>
      </c>
      <c r="F14" s="158"/>
      <c r="G14" s="136"/>
      <c r="H14" s="166"/>
      <c r="I14" s="166"/>
      <c r="J14" s="166"/>
      <c r="K14" s="166"/>
      <c r="L14" s="166"/>
      <c r="M14" s="154"/>
      <c r="N14" s="154"/>
      <c r="O14" s="154"/>
      <c r="P14" s="156"/>
      <c r="Q14" s="156"/>
      <c r="R14" s="3"/>
    </row>
    <row r="15" spans="1:18" ht="51" customHeight="1" thickBot="1" x14ac:dyDescent="0.3">
      <c r="A15" s="129" t="s">
        <v>56</v>
      </c>
      <c r="B15" s="132" t="s">
        <v>57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62" t="s">
        <v>173</v>
      </c>
      <c r="I15" s="144" t="s">
        <v>47</v>
      </c>
      <c r="J15" s="146" t="s">
        <v>112</v>
      </c>
      <c r="K15" s="146" t="s">
        <v>39</v>
      </c>
      <c r="L15" s="146" t="s">
        <v>39</v>
      </c>
      <c r="M15" s="162"/>
      <c r="N15" s="162"/>
      <c r="O15" s="154" t="s">
        <v>180</v>
      </c>
      <c r="P15" s="156" t="s">
        <v>41</v>
      </c>
      <c r="Q15" s="156" t="s">
        <v>41</v>
      </c>
      <c r="R15" s="3"/>
    </row>
    <row r="16" spans="1:18" ht="73.5" customHeight="1" thickBot="1" x14ac:dyDescent="0.3">
      <c r="A16" s="362" t="s">
        <v>27</v>
      </c>
      <c r="B16" s="132" t="s">
        <v>28</v>
      </c>
      <c r="C16" s="134">
        <v>1</v>
      </c>
      <c r="D16" s="134"/>
      <c r="E16" s="172">
        <f t="shared" si="0"/>
        <v>1</v>
      </c>
      <c r="F16" s="158" t="s">
        <v>124</v>
      </c>
      <c r="G16" s="136" t="s">
        <v>146</v>
      </c>
      <c r="H16" s="154" t="s">
        <v>174</v>
      </c>
      <c r="I16" s="144" t="s">
        <v>47</v>
      </c>
      <c r="J16" s="145" t="s">
        <v>112</v>
      </c>
      <c r="K16" s="146" t="s">
        <v>39</v>
      </c>
      <c r="L16" s="146" t="s">
        <v>39</v>
      </c>
      <c r="M16" s="154"/>
      <c r="N16" s="154"/>
      <c r="O16" s="154" t="s">
        <v>181</v>
      </c>
      <c r="P16" s="156" t="s">
        <v>41</v>
      </c>
      <c r="Q16" s="156" t="s">
        <v>41</v>
      </c>
      <c r="R16" s="3"/>
    </row>
    <row r="17" spans="1:18" ht="52.5" customHeight="1" thickBot="1" x14ac:dyDescent="0.3">
      <c r="A17" s="362"/>
      <c r="B17" s="132" t="s">
        <v>32</v>
      </c>
      <c r="C17" s="134">
        <v>1</v>
      </c>
      <c r="D17" s="134"/>
      <c r="E17" s="172">
        <f t="shared" si="0"/>
        <v>1</v>
      </c>
      <c r="F17" s="158" t="s">
        <v>124</v>
      </c>
      <c r="G17" s="136" t="s">
        <v>146</v>
      </c>
      <c r="H17" s="154" t="s">
        <v>175</v>
      </c>
      <c r="I17" s="144" t="s">
        <v>47</v>
      </c>
      <c r="J17" s="145" t="s">
        <v>112</v>
      </c>
      <c r="K17" s="146" t="s">
        <v>39</v>
      </c>
      <c r="L17" s="146" t="s">
        <v>39</v>
      </c>
      <c r="M17" s="154"/>
      <c r="N17" s="154"/>
      <c r="O17" s="154" t="s">
        <v>182</v>
      </c>
      <c r="P17" s="156" t="s">
        <v>41</v>
      </c>
      <c r="Q17" s="156" t="s">
        <v>41</v>
      </c>
      <c r="R17" s="3"/>
    </row>
    <row r="18" spans="1:18" ht="51.75" thickBot="1" x14ac:dyDescent="0.3">
      <c r="A18" s="129" t="s">
        <v>29</v>
      </c>
      <c r="B18" s="132" t="s">
        <v>29</v>
      </c>
      <c r="C18" s="134">
        <v>1</v>
      </c>
      <c r="D18" s="134"/>
      <c r="E18" s="172">
        <f t="shared" si="0"/>
        <v>1</v>
      </c>
      <c r="F18" s="158" t="s">
        <v>124</v>
      </c>
      <c r="G18" s="136" t="s">
        <v>146</v>
      </c>
      <c r="H18" s="154" t="s">
        <v>176</v>
      </c>
      <c r="I18" s="144" t="s">
        <v>47</v>
      </c>
      <c r="J18" s="145" t="s">
        <v>112</v>
      </c>
      <c r="K18" s="146" t="s">
        <v>39</v>
      </c>
      <c r="L18" s="146" t="s">
        <v>39</v>
      </c>
      <c r="M18" s="154"/>
      <c r="N18" s="154"/>
      <c r="O18" s="154" t="s">
        <v>183</v>
      </c>
      <c r="P18" s="156" t="s">
        <v>41</v>
      </c>
      <c r="Q18" s="156" t="s">
        <v>41</v>
      </c>
      <c r="R18" s="3"/>
    </row>
    <row r="19" spans="1:18" ht="46.5" customHeight="1" thickBot="1" x14ac:dyDescent="0.3">
      <c r="A19" s="129" t="s">
        <v>58</v>
      </c>
      <c r="B19" s="132" t="s">
        <v>58</v>
      </c>
      <c r="C19" s="134">
        <v>3</v>
      </c>
      <c r="D19" s="134"/>
      <c r="E19" s="172">
        <f t="shared" si="0"/>
        <v>3</v>
      </c>
      <c r="F19" s="158" t="s">
        <v>132</v>
      </c>
      <c r="G19" s="136" t="s">
        <v>150</v>
      </c>
      <c r="H19" s="154" t="s">
        <v>134</v>
      </c>
      <c r="I19" s="144" t="s">
        <v>47</v>
      </c>
      <c r="J19" s="145" t="s">
        <v>112</v>
      </c>
      <c r="K19" s="146" t="s">
        <v>39</v>
      </c>
      <c r="L19" s="146" t="s">
        <v>39</v>
      </c>
      <c r="M19" s="154"/>
      <c r="N19" s="154"/>
      <c r="O19" s="154" t="s">
        <v>166</v>
      </c>
      <c r="P19" s="156" t="s">
        <v>41</v>
      </c>
      <c r="Q19" s="156" t="s">
        <v>41</v>
      </c>
      <c r="R19" s="3"/>
    </row>
    <row r="20" spans="1:18" s="24" customFormat="1" ht="36" customHeight="1" thickBot="1" x14ac:dyDescent="0.3">
      <c r="A20" s="414" t="s">
        <v>104</v>
      </c>
      <c r="B20" s="415"/>
      <c r="C20" s="20"/>
      <c r="D20" s="20"/>
      <c r="E20" s="21"/>
      <c r="F20" s="81"/>
      <c r="G20" s="82"/>
      <c r="H20" s="31"/>
      <c r="I20" s="32"/>
      <c r="J20" s="22"/>
      <c r="K20" s="22"/>
      <c r="L20" s="22"/>
      <c r="M20" s="31"/>
      <c r="N20" s="31"/>
      <c r="O20" s="31"/>
      <c r="P20" s="22"/>
      <c r="Q20" s="22"/>
      <c r="R20" s="23"/>
    </row>
    <row r="21" spans="1:18" ht="39.75" customHeight="1" thickBot="1" x14ac:dyDescent="0.35">
      <c r="A21" s="363" t="s">
        <v>34</v>
      </c>
      <c r="B21" s="364"/>
      <c r="C21" s="119">
        <f>SUM(C10:C20)</f>
        <v>22</v>
      </c>
      <c r="D21" s="119">
        <f>SUM(D10:D20)</f>
        <v>1</v>
      </c>
      <c r="E21" s="120">
        <f>C21+D21</f>
        <v>23</v>
      </c>
      <c r="F21" s="38" t="s">
        <v>59</v>
      </c>
      <c r="G21" s="39" t="s">
        <v>60</v>
      </c>
    </row>
    <row r="22" spans="1:18" ht="21.75" thickBot="1" x14ac:dyDescent="0.4">
      <c r="A22" s="35" t="s">
        <v>44</v>
      </c>
      <c r="B22" s="35"/>
      <c r="C22" s="36">
        <v>22</v>
      </c>
      <c r="D22" s="36">
        <v>1</v>
      </c>
      <c r="E22" s="36">
        <v>23</v>
      </c>
      <c r="F22" s="34">
        <v>8</v>
      </c>
      <c r="G22" s="34">
        <v>31</v>
      </c>
    </row>
    <row r="24" spans="1:18" ht="15.75" thickBot="1" x14ac:dyDescent="0.3"/>
    <row r="25" spans="1:18" ht="48.75" customHeight="1" thickBot="1" x14ac:dyDescent="0.3">
      <c r="A25" s="42" t="s">
        <v>61</v>
      </c>
      <c r="B25" s="257" t="s">
        <v>62</v>
      </c>
      <c r="C25" s="44" t="s">
        <v>64</v>
      </c>
      <c r="D25" s="398" t="s">
        <v>65</v>
      </c>
      <c r="E25" s="399"/>
      <c r="F25" s="399"/>
      <c r="G25" s="400"/>
      <c r="H25" s="401" t="s">
        <v>77</v>
      </c>
      <c r="I25" s="402"/>
      <c r="J25" s="402"/>
      <c r="K25" s="402"/>
    </row>
    <row r="26" spans="1:18" s="45" customFormat="1" x14ac:dyDescent="0.25">
      <c r="A26" s="444" t="s">
        <v>184</v>
      </c>
      <c r="B26" s="453" t="s">
        <v>418</v>
      </c>
      <c r="C26" s="454">
        <v>1</v>
      </c>
      <c r="D26" s="455" t="s">
        <v>108</v>
      </c>
      <c r="E26" s="456"/>
      <c r="F26" s="456"/>
      <c r="G26" s="457"/>
      <c r="H26" s="458" t="s">
        <v>154</v>
      </c>
      <c r="I26" s="456"/>
      <c r="J26" s="456"/>
      <c r="K26" s="457"/>
    </row>
    <row r="27" spans="1:18" s="45" customFormat="1" x14ac:dyDescent="0.25">
      <c r="A27" s="444"/>
      <c r="B27" s="445"/>
      <c r="C27" s="388"/>
      <c r="D27" s="374"/>
      <c r="E27" s="375"/>
      <c r="F27" s="375"/>
      <c r="G27" s="376"/>
      <c r="H27" s="374"/>
      <c r="I27" s="375"/>
      <c r="J27" s="375"/>
      <c r="K27" s="376"/>
    </row>
    <row r="28" spans="1:18" s="45" customFormat="1" x14ac:dyDescent="0.25">
      <c r="A28" s="444" t="s">
        <v>110</v>
      </c>
      <c r="B28" s="449" t="s">
        <v>430</v>
      </c>
      <c r="C28" s="450">
        <v>2</v>
      </c>
      <c r="D28" s="451" t="s">
        <v>108</v>
      </c>
      <c r="E28" s="372"/>
      <c r="F28" s="372"/>
      <c r="G28" s="373"/>
      <c r="H28" s="421" t="s">
        <v>154</v>
      </c>
      <c r="I28" s="372"/>
      <c r="J28" s="372"/>
      <c r="K28" s="373"/>
    </row>
    <row r="29" spans="1:18" s="45" customFormat="1" x14ac:dyDescent="0.25">
      <c r="A29" s="448"/>
      <c r="B29" s="445"/>
      <c r="C29" s="388"/>
      <c r="D29" s="374"/>
      <c r="E29" s="375"/>
      <c r="F29" s="375"/>
      <c r="G29" s="376"/>
      <c r="H29" s="374"/>
      <c r="I29" s="375"/>
      <c r="J29" s="375"/>
      <c r="K29" s="376"/>
    </row>
    <row r="30" spans="1:18" s="45" customFormat="1" ht="15.75" x14ac:dyDescent="0.25">
      <c r="A30" s="452" t="s">
        <v>107</v>
      </c>
      <c r="B30" s="307" t="s">
        <v>427</v>
      </c>
      <c r="C30" s="308">
        <v>1</v>
      </c>
      <c r="D30" s="389" t="s">
        <v>108</v>
      </c>
      <c r="E30" s="390"/>
      <c r="F30" s="390"/>
      <c r="G30" s="391"/>
      <c r="H30" s="389"/>
      <c r="I30" s="390"/>
      <c r="J30" s="390"/>
      <c r="K30" s="391"/>
    </row>
    <row r="31" spans="1:18" s="45" customFormat="1" ht="15.75" x14ac:dyDescent="0.25">
      <c r="A31" s="445"/>
      <c r="B31" s="307" t="s">
        <v>424</v>
      </c>
      <c r="C31" s="308">
        <v>3</v>
      </c>
      <c r="D31" s="304"/>
      <c r="E31" s="305"/>
      <c r="F31" s="305"/>
      <c r="G31" s="306"/>
      <c r="H31" s="304"/>
      <c r="I31" s="305"/>
      <c r="J31" s="305"/>
      <c r="K31" s="306"/>
    </row>
    <row r="32" spans="1:18" s="45" customFormat="1" ht="15.75" x14ac:dyDescent="0.25">
      <c r="A32" s="267" t="s">
        <v>155</v>
      </c>
      <c r="B32" s="270" t="s">
        <v>429</v>
      </c>
      <c r="C32" s="271">
        <v>1</v>
      </c>
      <c r="D32" s="365" t="s">
        <v>108</v>
      </c>
      <c r="E32" s="365"/>
      <c r="F32" s="365"/>
      <c r="G32" s="365"/>
      <c r="H32" s="393" t="s">
        <v>154</v>
      </c>
      <c r="I32" s="394"/>
      <c r="J32" s="394"/>
      <c r="K32" s="394"/>
    </row>
    <row r="33" spans="1:11" s="45" customFormat="1" ht="18.75" x14ac:dyDescent="0.3">
      <c r="A33"/>
      <c r="B33" s="214" t="s">
        <v>34</v>
      </c>
      <c r="C33" s="215">
        <f>SUM(C26:C32)</f>
        <v>8</v>
      </c>
      <c r="D33"/>
      <c r="E33"/>
      <c r="F33"/>
      <c r="G33"/>
      <c r="H33"/>
      <c r="I33"/>
      <c r="J33"/>
      <c r="K33"/>
    </row>
    <row r="34" spans="1:11" ht="18.75" x14ac:dyDescent="0.3">
      <c r="B34" s="268"/>
      <c r="C34" s="269"/>
    </row>
  </sheetData>
  <sheetProtection formatRows="0"/>
  <mergeCells count="42">
    <mergeCell ref="D32:G32"/>
    <mergeCell ref="H32:K32"/>
    <mergeCell ref="D25:G25"/>
    <mergeCell ref="H25:K25"/>
    <mergeCell ref="B26:B27"/>
    <mergeCell ref="C26:C27"/>
    <mergeCell ref="D26:G27"/>
    <mergeCell ref="H26:K27"/>
    <mergeCell ref="H28:K29"/>
    <mergeCell ref="D30:G30"/>
    <mergeCell ref="H30:K3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28:G29"/>
    <mergeCell ref="G2:N2"/>
    <mergeCell ref="C6:G6"/>
    <mergeCell ref="H6:N6"/>
    <mergeCell ref="A7:A9"/>
    <mergeCell ref="B7:B9"/>
    <mergeCell ref="C7:D7"/>
    <mergeCell ref="E7:E9"/>
    <mergeCell ref="F7:N7"/>
    <mergeCell ref="A10:A12"/>
    <mergeCell ref="A13:A14"/>
    <mergeCell ref="A16:A17"/>
    <mergeCell ref="A20:B20"/>
    <mergeCell ref="A21:B21"/>
    <mergeCell ref="A30:A31"/>
    <mergeCell ref="A26:A27"/>
    <mergeCell ref="A28:A29"/>
    <mergeCell ref="B28:B29"/>
    <mergeCell ref="C28:C29"/>
  </mergeCells>
  <pageMargins left="0.23622047244094491" right="0.19685039370078741" top="0.35433070866141736" bottom="0.35433070866141736" header="0.31496062992125984" footer="0.31496062992125984"/>
  <pageSetup paperSize="9" scale="5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60" zoomScaleNormal="6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33" sqref="O3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3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383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5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34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17"/>
      <c r="J5" s="17"/>
      <c r="K5" s="17"/>
      <c r="L5" s="17"/>
      <c r="M5" s="17"/>
    </row>
    <row r="6" spans="1:18" ht="15.75" thickBot="1" x14ac:dyDescent="0.3">
      <c r="C6" s="338" t="s">
        <v>66</v>
      </c>
      <c r="D6" s="338"/>
      <c r="E6" s="338"/>
      <c r="F6" s="338"/>
      <c r="G6" s="338"/>
      <c r="H6" s="344" t="s">
        <v>187</v>
      </c>
      <c r="I6" s="464"/>
      <c r="J6" s="464"/>
      <c r="K6" s="464"/>
      <c r="L6" s="464"/>
      <c r="M6" s="464"/>
      <c r="N6" s="464"/>
    </row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325" t="s">
        <v>5</v>
      </c>
      <c r="L8" s="326"/>
      <c r="M8" s="434" t="s">
        <v>86</v>
      </c>
      <c r="N8" s="432" t="s">
        <v>6</v>
      </c>
      <c r="O8" s="434" t="s">
        <v>7</v>
      </c>
      <c r="P8" s="418" t="s">
        <v>8</v>
      </c>
      <c r="Q8" s="410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90" t="s">
        <v>9</v>
      </c>
      <c r="G9" s="91" t="s">
        <v>10</v>
      </c>
      <c r="H9" s="429"/>
      <c r="I9" s="431"/>
      <c r="J9" s="433"/>
      <c r="K9" s="89" t="s">
        <v>87</v>
      </c>
      <c r="L9" s="88" t="s">
        <v>54</v>
      </c>
      <c r="M9" s="435"/>
      <c r="N9" s="433"/>
      <c r="O9" s="435"/>
      <c r="P9" s="127" t="s">
        <v>91</v>
      </c>
      <c r="Q9" s="126" t="s">
        <v>98</v>
      </c>
      <c r="R9" s="1"/>
    </row>
    <row r="10" spans="1:18" ht="39" thickBot="1" x14ac:dyDescent="0.3">
      <c r="A10" s="413" t="s">
        <v>11</v>
      </c>
      <c r="B10" s="98" t="s">
        <v>12</v>
      </c>
      <c r="C10" s="135">
        <v>4</v>
      </c>
      <c r="D10" s="135">
        <v>1</v>
      </c>
      <c r="E10" s="9">
        <f t="shared" ref="E10:E20" si="0">C10+D10</f>
        <v>5</v>
      </c>
      <c r="F10" s="160" t="s">
        <v>135</v>
      </c>
      <c r="G10" s="161" t="s">
        <v>136</v>
      </c>
      <c r="H10" s="162" t="s">
        <v>170</v>
      </c>
      <c r="I10" s="144" t="s">
        <v>47</v>
      </c>
      <c r="J10" s="145" t="s">
        <v>112</v>
      </c>
      <c r="K10" s="146" t="s">
        <v>39</v>
      </c>
      <c r="L10" s="146" t="s">
        <v>39</v>
      </c>
      <c r="M10" s="162"/>
      <c r="N10" s="171"/>
      <c r="O10" s="171" t="s">
        <v>188</v>
      </c>
      <c r="P10" s="156" t="s">
        <v>41</v>
      </c>
      <c r="Q10" s="156" t="s">
        <v>41</v>
      </c>
      <c r="R10" s="3"/>
    </row>
    <row r="11" spans="1:18" ht="51.75" thickBot="1" x14ac:dyDescent="0.3">
      <c r="A11" s="362"/>
      <c r="B11" s="5" t="s">
        <v>55</v>
      </c>
      <c r="C11" s="135">
        <v>3</v>
      </c>
      <c r="D11" s="135"/>
      <c r="E11" s="9">
        <f t="shared" si="0"/>
        <v>3</v>
      </c>
      <c r="F11" s="152" t="s">
        <v>114</v>
      </c>
      <c r="G11" s="153" t="s">
        <v>138</v>
      </c>
      <c r="H11" s="154" t="s">
        <v>171</v>
      </c>
      <c r="I11" s="144" t="s">
        <v>47</v>
      </c>
      <c r="J11" s="145" t="s">
        <v>112</v>
      </c>
      <c r="K11" s="146" t="s">
        <v>41</v>
      </c>
      <c r="L11" s="146" t="s">
        <v>39</v>
      </c>
      <c r="M11" s="151" t="s">
        <v>189</v>
      </c>
      <c r="N11" s="177" t="s">
        <v>190</v>
      </c>
      <c r="O11" s="154" t="s">
        <v>191</v>
      </c>
      <c r="P11" s="156" t="s">
        <v>41</v>
      </c>
      <c r="Q11" s="156" t="s">
        <v>41</v>
      </c>
      <c r="R11" s="3"/>
    </row>
    <row r="12" spans="1:18" ht="51.75" thickBot="1" x14ac:dyDescent="0.3">
      <c r="A12" s="362"/>
      <c r="B12" s="5" t="s">
        <v>14</v>
      </c>
      <c r="C12" s="135">
        <v>2</v>
      </c>
      <c r="D12" s="135"/>
      <c r="E12" s="9">
        <f t="shared" si="0"/>
        <v>2</v>
      </c>
      <c r="F12" s="152" t="s">
        <v>120</v>
      </c>
      <c r="G12" s="153" t="s">
        <v>140</v>
      </c>
      <c r="H12" s="154" t="s">
        <v>159</v>
      </c>
      <c r="I12" s="144" t="s">
        <v>47</v>
      </c>
      <c r="J12" s="145" t="s">
        <v>142</v>
      </c>
      <c r="K12" s="146" t="s">
        <v>39</v>
      </c>
      <c r="L12" s="146" t="s">
        <v>39</v>
      </c>
      <c r="M12" s="154"/>
      <c r="N12" s="154"/>
      <c r="O12" s="154" t="s">
        <v>192</v>
      </c>
      <c r="P12" s="146" t="s">
        <v>41</v>
      </c>
      <c r="Q12" s="146" t="s">
        <v>41</v>
      </c>
      <c r="R12" s="3"/>
    </row>
    <row r="13" spans="1:18" ht="22.5" customHeight="1" thickBot="1" x14ac:dyDescent="0.3">
      <c r="A13" s="412" t="s">
        <v>15</v>
      </c>
      <c r="B13" s="5" t="s">
        <v>16</v>
      </c>
      <c r="C13" s="135">
        <v>4</v>
      </c>
      <c r="D13" s="135"/>
      <c r="E13" s="9">
        <f t="shared" si="0"/>
        <v>4</v>
      </c>
      <c r="F13" s="165" t="s">
        <v>114</v>
      </c>
      <c r="G13" s="153" t="s">
        <v>138</v>
      </c>
      <c r="H13" s="154" t="s">
        <v>172</v>
      </c>
      <c r="I13" s="144" t="s">
        <v>47</v>
      </c>
      <c r="J13" s="145" t="s">
        <v>112</v>
      </c>
      <c r="K13" s="146" t="s">
        <v>39</v>
      </c>
      <c r="L13" s="146" t="s">
        <v>39</v>
      </c>
      <c r="M13" s="154"/>
      <c r="N13" s="154"/>
      <c r="O13" s="154" t="s">
        <v>193</v>
      </c>
      <c r="P13" s="156" t="s">
        <v>41</v>
      </c>
      <c r="Q13" s="156" t="s">
        <v>41</v>
      </c>
      <c r="R13" s="3"/>
    </row>
    <row r="14" spans="1:18" ht="23.25" customHeight="1" thickBot="1" x14ac:dyDescent="0.3">
      <c r="A14" s="413"/>
      <c r="B14" s="16"/>
      <c r="C14" s="135"/>
      <c r="D14" s="135"/>
      <c r="E14" s="9">
        <f t="shared" si="0"/>
        <v>0</v>
      </c>
      <c r="F14" s="152"/>
      <c r="G14" s="153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3"/>
    </row>
    <row r="15" spans="1:18" ht="39" customHeight="1" thickBot="1" x14ac:dyDescent="0.3">
      <c r="A15" s="4" t="s">
        <v>56</v>
      </c>
      <c r="B15" s="5" t="s">
        <v>57</v>
      </c>
      <c r="C15" s="135">
        <v>2</v>
      </c>
      <c r="D15" s="135"/>
      <c r="E15" s="9">
        <f t="shared" si="0"/>
        <v>2</v>
      </c>
      <c r="F15" s="152" t="s">
        <v>120</v>
      </c>
      <c r="G15" s="153" t="s">
        <v>140</v>
      </c>
      <c r="H15" s="162" t="s">
        <v>173</v>
      </c>
      <c r="I15" s="144" t="s">
        <v>47</v>
      </c>
      <c r="J15" s="146" t="s">
        <v>112</v>
      </c>
      <c r="K15" s="146" t="s">
        <v>39</v>
      </c>
      <c r="L15" s="146" t="s">
        <v>39</v>
      </c>
      <c r="M15" s="162"/>
      <c r="N15" s="162"/>
      <c r="O15" s="162" t="s">
        <v>194</v>
      </c>
      <c r="P15" s="179" t="s">
        <v>41</v>
      </c>
      <c r="Q15" s="179" t="s">
        <v>41</v>
      </c>
      <c r="R15" s="3"/>
    </row>
    <row r="16" spans="1:18" ht="96.75" customHeight="1" thickBot="1" x14ac:dyDescent="0.3">
      <c r="A16" s="124" t="s">
        <v>97</v>
      </c>
      <c r="B16" s="125" t="s">
        <v>97</v>
      </c>
      <c r="C16" s="135">
        <v>1</v>
      </c>
      <c r="D16" s="135"/>
      <c r="E16" s="9">
        <f t="shared" si="0"/>
        <v>1</v>
      </c>
      <c r="F16" s="152" t="s">
        <v>124</v>
      </c>
      <c r="G16" s="153" t="s">
        <v>146</v>
      </c>
      <c r="H16" s="180" t="s">
        <v>195</v>
      </c>
      <c r="I16" s="144" t="s">
        <v>47</v>
      </c>
      <c r="J16" s="145" t="s">
        <v>114</v>
      </c>
      <c r="K16" s="146" t="s">
        <v>39</v>
      </c>
      <c r="L16" s="146" t="s">
        <v>39</v>
      </c>
      <c r="M16" s="154"/>
      <c r="N16" s="154"/>
      <c r="O16" s="181" t="s">
        <v>196</v>
      </c>
      <c r="P16" s="156" t="s">
        <v>41</v>
      </c>
      <c r="Q16" s="156" t="s">
        <v>41</v>
      </c>
      <c r="R16" s="3"/>
    </row>
    <row r="17" spans="1:18" ht="51.75" thickBot="1" x14ac:dyDescent="0.3">
      <c r="A17" s="362" t="s">
        <v>27</v>
      </c>
      <c r="B17" s="5" t="s">
        <v>28</v>
      </c>
      <c r="C17" s="135">
        <v>1</v>
      </c>
      <c r="D17" s="135"/>
      <c r="E17" s="9">
        <f t="shared" si="0"/>
        <v>1</v>
      </c>
      <c r="F17" s="152" t="s">
        <v>124</v>
      </c>
      <c r="G17" s="153" t="s">
        <v>114</v>
      </c>
      <c r="H17" s="154" t="s">
        <v>174</v>
      </c>
      <c r="I17" s="144" t="s">
        <v>47</v>
      </c>
      <c r="J17" s="145" t="s">
        <v>112</v>
      </c>
      <c r="K17" s="146" t="s">
        <v>39</v>
      </c>
      <c r="L17" s="146" t="s">
        <v>39</v>
      </c>
      <c r="M17" s="154"/>
      <c r="N17" s="154"/>
      <c r="O17" s="154" t="s">
        <v>197</v>
      </c>
      <c r="P17" s="156" t="s">
        <v>41</v>
      </c>
      <c r="Q17" s="156" t="s">
        <v>41</v>
      </c>
      <c r="R17" s="3"/>
    </row>
    <row r="18" spans="1:18" ht="39" thickBot="1" x14ac:dyDescent="0.3">
      <c r="A18" s="362"/>
      <c r="B18" s="5" t="s">
        <v>32</v>
      </c>
      <c r="C18" s="135">
        <v>1</v>
      </c>
      <c r="D18" s="135"/>
      <c r="E18" s="9">
        <f t="shared" si="0"/>
        <v>1</v>
      </c>
      <c r="F18" s="152" t="s">
        <v>124</v>
      </c>
      <c r="G18" s="153" t="s">
        <v>146</v>
      </c>
      <c r="H18" s="154" t="s">
        <v>175</v>
      </c>
      <c r="I18" s="144" t="s">
        <v>47</v>
      </c>
      <c r="J18" s="145" t="s">
        <v>112</v>
      </c>
      <c r="K18" s="146" t="s">
        <v>39</v>
      </c>
      <c r="L18" s="146" t="s">
        <v>39</v>
      </c>
      <c r="M18" s="154"/>
      <c r="N18" s="154"/>
      <c r="O18" s="154" t="s">
        <v>198</v>
      </c>
      <c r="P18" s="156" t="s">
        <v>41</v>
      </c>
      <c r="Q18" s="156" t="s">
        <v>41</v>
      </c>
      <c r="R18" s="3"/>
    </row>
    <row r="19" spans="1:18" ht="51.75" thickBot="1" x14ac:dyDescent="0.3">
      <c r="A19" s="4" t="s">
        <v>29</v>
      </c>
      <c r="B19" s="5" t="s">
        <v>29</v>
      </c>
      <c r="C19" s="135">
        <v>1</v>
      </c>
      <c r="D19" s="135"/>
      <c r="E19" s="9">
        <f t="shared" si="0"/>
        <v>1</v>
      </c>
      <c r="F19" s="152" t="s">
        <v>124</v>
      </c>
      <c r="G19" s="153" t="s">
        <v>146</v>
      </c>
      <c r="H19" s="154" t="s">
        <v>176</v>
      </c>
      <c r="I19" s="144" t="s">
        <v>47</v>
      </c>
      <c r="J19" s="145" t="s">
        <v>112</v>
      </c>
      <c r="K19" s="146" t="s">
        <v>39</v>
      </c>
      <c r="L19" s="146" t="s">
        <v>39</v>
      </c>
      <c r="M19" s="154"/>
      <c r="N19" s="154"/>
      <c r="O19" s="154" t="s">
        <v>199</v>
      </c>
      <c r="P19" s="156" t="s">
        <v>41</v>
      </c>
      <c r="Q19" s="156" t="s">
        <v>41</v>
      </c>
      <c r="R19" s="3"/>
    </row>
    <row r="20" spans="1:18" ht="39" thickBot="1" x14ac:dyDescent="0.3">
      <c r="A20" s="4" t="s">
        <v>58</v>
      </c>
      <c r="B20" s="5" t="s">
        <v>58</v>
      </c>
      <c r="C20" s="135">
        <v>3</v>
      </c>
      <c r="D20" s="135"/>
      <c r="E20" s="9">
        <f t="shared" si="0"/>
        <v>3</v>
      </c>
      <c r="F20" s="152" t="s">
        <v>132</v>
      </c>
      <c r="G20" s="153" t="s">
        <v>150</v>
      </c>
      <c r="H20" s="154" t="s">
        <v>134</v>
      </c>
      <c r="I20" s="144" t="s">
        <v>47</v>
      </c>
      <c r="J20" s="145" t="s">
        <v>112</v>
      </c>
      <c r="K20" s="146" t="s">
        <v>39</v>
      </c>
      <c r="L20" s="146" t="s">
        <v>39</v>
      </c>
      <c r="M20" s="154"/>
      <c r="N20" s="154"/>
      <c r="O20" s="154" t="s">
        <v>166</v>
      </c>
      <c r="P20" s="156" t="s">
        <v>41</v>
      </c>
      <c r="Q20" s="156" t="s">
        <v>41</v>
      </c>
      <c r="R20" s="3"/>
    </row>
    <row r="21" spans="1:18" s="24" customFormat="1" ht="36" customHeight="1" thickBot="1" x14ac:dyDescent="0.3">
      <c r="A21" s="414" t="s">
        <v>104</v>
      </c>
      <c r="B21" s="415"/>
      <c r="C21" s="20"/>
      <c r="D21" s="20"/>
      <c r="E21" s="21"/>
      <c r="F21" s="81"/>
      <c r="G21" s="82"/>
      <c r="H21" s="31"/>
      <c r="I21" s="32"/>
      <c r="J21" s="22"/>
      <c r="K21" s="22"/>
      <c r="L21" s="22"/>
      <c r="M21" s="31"/>
      <c r="N21" s="31"/>
      <c r="O21" s="31"/>
      <c r="P21" s="22"/>
      <c r="Q21" s="22"/>
      <c r="R21" s="23"/>
    </row>
    <row r="22" spans="1:18" ht="39.75" customHeight="1" thickBot="1" x14ac:dyDescent="0.35">
      <c r="A22" s="363" t="s">
        <v>34</v>
      </c>
      <c r="B22" s="364"/>
      <c r="C22" s="119">
        <f>SUM(C10:C21)</f>
        <v>22</v>
      </c>
      <c r="D22" s="119">
        <f>SUM(D10:D21)</f>
        <v>1</v>
      </c>
      <c r="E22" s="120">
        <f>C22+D22</f>
        <v>23</v>
      </c>
      <c r="F22" s="38" t="s">
        <v>59</v>
      </c>
      <c r="G22" s="39" t="s">
        <v>60</v>
      </c>
    </row>
    <row r="23" spans="1:18" ht="21.75" thickBot="1" x14ac:dyDescent="0.4">
      <c r="A23" s="35" t="s">
        <v>44</v>
      </c>
      <c r="B23" s="35"/>
      <c r="C23" s="36">
        <v>22</v>
      </c>
      <c r="D23" s="36">
        <v>1</v>
      </c>
      <c r="E23" s="36">
        <v>23</v>
      </c>
      <c r="F23" s="34">
        <v>8</v>
      </c>
      <c r="G23" s="34">
        <v>31</v>
      </c>
    </row>
    <row r="25" spans="1:18" ht="15.75" thickBot="1" x14ac:dyDescent="0.3"/>
    <row r="26" spans="1:18" ht="48.75" customHeight="1" thickBot="1" x14ac:dyDescent="0.3">
      <c r="A26" s="209" t="s">
        <v>61</v>
      </c>
      <c r="B26" s="283" t="s">
        <v>62</v>
      </c>
      <c r="C26" s="44" t="s">
        <v>64</v>
      </c>
      <c r="D26" s="398" t="s">
        <v>65</v>
      </c>
      <c r="E26" s="399"/>
      <c r="F26" s="399"/>
      <c r="G26" s="400"/>
      <c r="H26" s="401" t="s">
        <v>77</v>
      </c>
      <c r="I26" s="402"/>
      <c r="J26" s="402"/>
      <c r="K26" s="402"/>
    </row>
    <row r="27" spans="1:18" s="45" customFormat="1" ht="31.5" x14ac:dyDescent="0.25">
      <c r="A27" s="282" t="s">
        <v>186</v>
      </c>
      <c r="B27" s="284" t="s">
        <v>151</v>
      </c>
      <c r="C27" s="182">
        <v>2</v>
      </c>
      <c r="D27" s="365" t="s">
        <v>108</v>
      </c>
      <c r="E27" s="365"/>
      <c r="F27" s="365"/>
      <c r="G27" s="365"/>
      <c r="H27" s="393" t="s">
        <v>154</v>
      </c>
      <c r="I27" s="394"/>
      <c r="J27" s="394"/>
      <c r="K27" s="394"/>
    </row>
    <row r="28" spans="1:18" s="45" customFormat="1" ht="15" customHeight="1" x14ac:dyDescent="0.25">
      <c r="A28" s="444" t="s">
        <v>109</v>
      </c>
      <c r="B28" s="284" t="s">
        <v>415</v>
      </c>
      <c r="C28" s="182">
        <v>1</v>
      </c>
      <c r="D28" s="395" t="s">
        <v>108</v>
      </c>
      <c r="E28" s="384"/>
      <c r="F28" s="384"/>
      <c r="G28" s="385"/>
      <c r="H28" s="393" t="s">
        <v>156</v>
      </c>
      <c r="I28" s="462"/>
      <c r="J28" s="462"/>
      <c r="K28" s="463"/>
    </row>
    <row r="29" spans="1:18" s="45" customFormat="1" ht="15.75" x14ac:dyDescent="0.25">
      <c r="A29" s="465"/>
      <c r="B29" s="284" t="s">
        <v>418</v>
      </c>
      <c r="C29" s="182">
        <v>1</v>
      </c>
      <c r="D29" s="365" t="s">
        <v>108</v>
      </c>
      <c r="E29" s="396"/>
      <c r="F29" s="396"/>
      <c r="G29" s="397"/>
      <c r="H29" s="392" t="s">
        <v>154</v>
      </c>
      <c r="I29" s="462"/>
      <c r="J29" s="462"/>
      <c r="K29" s="463"/>
    </row>
    <row r="30" spans="1:18" s="45" customFormat="1" x14ac:dyDescent="0.25">
      <c r="A30" s="416" t="s">
        <v>107</v>
      </c>
      <c r="B30" s="460" t="s">
        <v>427</v>
      </c>
      <c r="C30" s="461">
        <v>1</v>
      </c>
      <c r="D30" s="451" t="s">
        <v>108</v>
      </c>
      <c r="E30" s="372"/>
      <c r="F30" s="372"/>
      <c r="G30" s="373"/>
      <c r="H30" s="421" t="s">
        <v>154</v>
      </c>
      <c r="I30" s="372"/>
      <c r="J30" s="372"/>
      <c r="K30" s="373"/>
    </row>
    <row r="31" spans="1:18" s="45" customFormat="1" x14ac:dyDescent="0.25">
      <c r="A31" s="459"/>
      <c r="B31" s="445"/>
      <c r="C31" s="388"/>
      <c r="D31" s="374"/>
      <c r="E31" s="375"/>
      <c r="F31" s="375"/>
      <c r="G31" s="376"/>
      <c r="H31" s="374"/>
      <c r="I31" s="375"/>
      <c r="J31" s="375"/>
      <c r="K31" s="376"/>
    </row>
    <row r="32" spans="1:18" s="45" customFormat="1" ht="15.75" x14ac:dyDescent="0.25">
      <c r="A32" s="445"/>
      <c r="B32" s="285" t="s">
        <v>185</v>
      </c>
      <c r="C32" s="182">
        <v>1</v>
      </c>
      <c r="D32" s="395" t="s">
        <v>108</v>
      </c>
      <c r="E32" s="384"/>
      <c r="F32" s="384"/>
      <c r="G32" s="385"/>
      <c r="H32" s="392" t="s">
        <v>154</v>
      </c>
      <c r="I32" s="384"/>
      <c r="J32" s="384"/>
      <c r="K32" s="385"/>
    </row>
    <row r="33" spans="1:11" s="45" customFormat="1" ht="32.25" thickBot="1" x14ac:dyDescent="0.3">
      <c r="A33" s="282" t="s">
        <v>110</v>
      </c>
      <c r="B33" s="285" t="s">
        <v>430</v>
      </c>
      <c r="C33" s="182">
        <v>2</v>
      </c>
      <c r="D33" s="395" t="s">
        <v>108</v>
      </c>
      <c r="E33" s="384"/>
      <c r="F33" s="384"/>
      <c r="G33" s="385"/>
      <c r="H33" s="392" t="s">
        <v>154</v>
      </c>
      <c r="I33" s="384"/>
      <c r="J33" s="384"/>
      <c r="K33" s="385"/>
    </row>
    <row r="34" spans="1:11" ht="19.5" thickBot="1" x14ac:dyDescent="0.35">
      <c r="B34" s="40" t="s">
        <v>34</v>
      </c>
      <c r="C34" s="41">
        <f>SUM(C27:C33)</f>
        <v>8</v>
      </c>
    </row>
  </sheetData>
  <sheetProtection formatRows="0"/>
  <mergeCells count="43">
    <mergeCell ref="D29:G29"/>
    <mergeCell ref="A28:A29"/>
    <mergeCell ref="D33:G33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26:G26"/>
    <mergeCell ref="D27:G27"/>
    <mergeCell ref="D28:G28"/>
    <mergeCell ref="A13:A14"/>
    <mergeCell ref="A17:A18"/>
    <mergeCell ref="A21:B21"/>
    <mergeCell ref="A10:A12"/>
    <mergeCell ref="A22:B22"/>
    <mergeCell ref="G2:N2"/>
    <mergeCell ref="C6:G6"/>
    <mergeCell ref="H6:N6"/>
    <mergeCell ref="A7:A9"/>
    <mergeCell ref="B7:B9"/>
    <mergeCell ref="C7:D7"/>
    <mergeCell ref="E7:E9"/>
    <mergeCell ref="F7:N7"/>
    <mergeCell ref="H26:K26"/>
    <mergeCell ref="H27:K27"/>
    <mergeCell ref="H28:K28"/>
    <mergeCell ref="H29:K29"/>
    <mergeCell ref="H33:K33"/>
    <mergeCell ref="A30:A32"/>
    <mergeCell ref="D32:G32"/>
    <mergeCell ref="H32:K32"/>
    <mergeCell ref="B30:B31"/>
    <mergeCell ref="D30:G31"/>
    <mergeCell ref="H30:K31"/>
    <mergeCell ref="C30:C31"/>
  </mergeCells>
  <pageMargins left="0.19685039370078741" right="0.15748031496062992" top="0.31496062992125984" bottom="0.31496062992125984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60" zoomScaleNormal="6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O42" sqref="O4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3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382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6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34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17"/>
      <c r="J5" s="17"/>
      <c r="K5" s="17"/>
      <c r="L5" s="17"/>
      <c r="M5" s="17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325" t="s">
        <v>5</v>
      </c>
      <c r="L8" s="326"/>
      <c r="M8" s="434" t="s">
        <v>86</v>
      </c>
      <c r="N8" s="432" t="s">
        <v>6</v>
      </c>
      <c r="O8" s="434" t="s">
        <v>7</v>
      </c>
      <c r="P8" s="418" t="s">
        <v>8</v>
      </c>
      <c r="Q8" s="410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68" t="s">
        <v>10</v>
      </c>
      <c r="H9" s="429"/>
      <c r="I9" s="431"/>
      <c r="J9" s="433"/>
      <c r="K9" s="86" t="s">
        <v>87</v>
      </c>
      <c r="L9" s="87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79.5" customHeight="1" thickBot="1" x14ac:dyDescent="0.3">
      <c r="A10" s="413" t="s">
        <v>11</v>
      </c>
      <c r="B10" s="7" t="s">
        <v>12</v>
      </c>
      <c r="C10" s="134">
        <v>5</v>
      </c>
      <c r="D10" s="134">
        <v>1</v>
      </c>
      <c r="E10" s="172">
        <f t="shared" ref="E10:E27" si="0">C10+D10</f>
        <v>6</v>
      </c>
      <c r="F10" s="148" t="s">
        <v>202</v>
      </c>
      <c r="G10" s="184" t="s">
        <v>203</v>
      </c>
      <c r="H10" s="163" t="s">
        <v>204</v>
      </c>
      <c r="I10" s="185" t="s">
        <v>47</v>
      </c>
      <c r="J10" s="145" t="s">
        <v>38</v>
      </c>
      <c r="K10" s="146" t="s">
        <v>40</v>
      </c>
      <c r="L10" s="150" t="s">
        <v>40</v>
      </c>
      <c r="M10" s="163"/>
      <c r="N10" s="186"/>
      <c r="O10" s="163" t="s">
        <v>205</v>
      </c>
      <c r="P10" s="150" t="s">
        <v>41</v>
      </c>
      <c r="Q10" s="150" t="s">
        <v>41</v>
      </c>
      <c r="R10" s="3"/>
    </row>
    <row r="11" spans="1:18" ht="52.5" customHeight="1" thickBot="1" x14ac:dyDescent="0.3">
      <c r="A11" s="362"/>
      <c r="B11" s="5" t="s">
        <v>13</v>
      </c>
      <c r="C11" s="134">
        <v>3</v>
      </c>
      <c r="D11" s="134"/>
      <c r="E11" s="172">
        <f t="shared" si="0"/>
        <v>3</v>
      </c>
      <c r="F11" s="158" t="s">
        <v>132</v>
      </c>
      <c r="G11" s="136" t="s">
        <v>150</v>
      </c>
      <c r="H11" s="187" t="s">
        <v>206</v>
      </c>
      <c r="I11" s="144" t="s">
        <v>47</v>
      </c>
      <c r="J11" s="145" t="s">
        <v>38</v>
      </c>
      <c r="K11" s="146" t="s">
        <v>39</v>
      </c>
      <c r="L11" s="146" t="s">
        <v>39</v>
      </c>
      <c r="M11" s="188"/>
      <c r="N11" s="187"/>
      <c r="O11" s="187" t="s">
        <v>207</v>
      </c>
      <c r="P11" s="150" t="s">
        <v>41</v>
      </c>
      <c r="Q11" s="150" t="s">
        <v>41</v>
      </c>
      <c r="R11" s="3"/>
    </row>
    <row r="12" spans="1:18" ht="57.75" customHeight="1" thickBot="1" x14ac:dyDescent="0.3">
      <c r="A12" s="362"/>
      <c r="B12" s="5" t="s">
        <v>14</v>
      </c>
      <c r="C12" s="134">
        <v>3</v>
      </c>
      <c r="D12" s="134"/>
      <c r="E12" s="172">
        <f t="shared" si="0"/>
        <v>3</v>
      </c>
      <c r="F12" s="158" t="s">
        <v>132</v>
      </c>
      <c r="G12" s="136" t="s">
        <v>150</v>
      </c>
      <c r="H12" s="187" t="s">
        <v>208</v>
      </c>
      <c r="I12" s="144" t="s">
        <v>47</v>
      </c>
      <c r="J12" s="145" t="s">
        <v>38</v>
      </c>
      <c r="K12" s="146" t="s">
        <v>39</v>
      </c>
      <c r="L12" s="146" t="s">
        <v>39</v>
      </c>
      <c r="M12" s="187"/>
      <c r="N12" s="187"/>
      <c r="O12" s="187" t="s">
        <v>209</v>
      </c>
      <c r="P12" s="146" t="s">
        <v>41</v>
      </c>
      <c r="Q12" s="146" t="s">
        <v>41</v>
      </c>
      <c r="R12" s="3"/>
    </row>
    <row r="13" spans="1:18" ht="58.5" customHeight="1" thickBot="1" x14ac:dyDescent="0.3">
      <c r="A13" s="362" t="s">
        <v>15</v>
      </c>
      <c r="B13" s="5" t="s">
        <v>16</v>
      </c>
      <c r="C13" s="134">
        <v>5</v>
      </c>
      <c r="D13" s="134">
        <v>1</v>
      </c>
      <c r="E13" s="172">
        <f t="shared" si="0"/>
        <v>6</v>
      </c>
      <c r="F13" s="157" t="s">
        <v>202</v>
      </c>
      <c r="G13" s="136" t="s">
        <v>203</v>
      </c>
      <c r="H13" s="187" t="s">
        <v>210</v>
      </c>
      <c r="I13" s="144" t="s">
        <v>47</v>
      </c>
      <c r="J13" s="145" t="s">
        <v>211</v>
      </c>
      <c r="K13" s="146" t="s">
        <v>39</v>
      </c>
      <c r="L13" s="146" t="s">
        <v>39</v>
      </c>
      <c r="M13" s="187"/>
      <c r="N13" s="187"/>
      <c r="O13" s="187" t="s">
        <v>212</v>
      </c>
      <c r="P13" s="150" t="s">
        <v>40</v>
      </c>
      <c r="Q13" s="150" t="s">
        <v>41</v>
      </c>
      <c r="R13" s="3"/>
    </row>
    <row r="14" spans="1:18" ht="23.25" customHeight="1" thickBot="1" x14ac:dyDescent="0.3">
      <c r="A14" s="362"/>
      <c r="B14" s="70" t="s">
        <v>17</v>
      </c>
      <c r="C14" s="134"/>
      <c r="D14" s="134"/>
      <c r="E14" s="172">
        <f t="shared" si="0"/>
        <v>0</v>
      </c>
      <c r="F14" s="158"/>
      <c r="G14" s="136"/>
      <c r="H14" s="187"/>
      <c r="I14" s="189"/>
      <c r="J14" s="150"/>
      <c r="K14" s="150"/>
      <c r="L14" s="150"/>
      <c r="M14" s="187"/>
      <c r="N14" s="187"/>
      <c r="O14" s="187"/>
      <c r="P14" s="150"/>
      <c r="Q14" s="150"/>
      <c r="R14" s="3"/>
    </row>
    <row r="15" spans="1:18" ht="64.5" thickBot="1" x14ac:dyDescent="0.3">
      <c r="A15" s="362" t="s">
        <v>18</v>
      </c>
      <c r="B15" s="5" t="s">
        <v>19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87" t="s">
        <v>213</v>
      </c>
      <c r="I15" s="144" t="s">
        <v>47</v>
      </c>
      <c r="J15" s="150" t="s">
        <v>38</v>
      </c>
      <c r="K15" s="150" t="s">
        <v>40</v>
      </c>
      <c r="L15" s="150" t="s">
        <v>40</v>
      </c>
      <c r="M15" s="187"/>
      <c r="N15" s="187"/>
      <c r="O15" s="187" t="s">
        <v>214</v>
      </c>
      <c r="P15" s="150" t="s">
        <v>41</v>
      </c>
      <c r="Q15" s="150" t="s">
        <v>41</v>
      </c>
      <c r="R15" s="3"/>
    </row>
    <row r="16" spans="1:18" ht="39" thickBot="1" x14ac:dyDescent="0.3">
      <c r="A16" s="362"/>
      <c r="B16" s="5" t="s">
        <v>20</v>
      </c>
      <c r="C16" s="134"/>
      <c r="D16" s="134">
        <v>1</v>
      </c>
      <c r="E16" s="172">
        <f t="shared" si="0"/>
        <v>1</v>
      </c>
      <c r="F16" s="158" t="s">
        <v>124</v>
      </c>
      <c r="G16" s="136" t="s">
        <v>146</v>
      </c>
      <c r="H16" s="187" t="s">
        <v>215</v>
      </c>
      <c r="I16" s="189" t="s">
        <v>47</v>
      </c>
      <c r="J16" s="150" t="s">
        <v>38</v>
      </c>
      <c r="K16" s="150" t="s">
        <v>40</v>
      </c>
      <c r="L16" s="150" t="s">
        <v>40</v>
      </c>
      <c r="M16" s="187"/>
      <c r="N16" s="187"/>
      <c r="O16" s="187" t="s">
        <v>216</v>
      </c>
      <c r="P16" s="150" t="s">
        <v>41</v>
      </c>
      <c r="Q16" s="150" t="s">
        <v>41</v>
      </c>
      <c r="R16" s="3"/>
    </row>
    <row r="17" spans="1:18" ht="45" customHeight="1" thickBot="1" x14ac:dyDescent="0.3">
      <c r="A17" s="362"/>
      <c r="B17" s="5" t="s">
        <v>21</v>
      </c>
      <c r="C17" s="134">
        <v>1</v>
      </c>
      <c r="D17" s="134"/>
      <c r="E17" s="172">
        <f t="shared" si="0"/>
        <v>1</v>
      </c>
      <c r="F17" s="158" t="s">
        <v>124</v>
      </c>
      <c r="G17" s="136" t="s">
        <v>146</v>
      </c>
      <c r="H17" s="187" t="s">
        <v>217</v>
      </c>
      <c r="I17" s="189" t="s">
        <v>47</v>
      </c>
      <c r="J17" s="150" t="s">
        <v>38</v>
      </c>
      <c r="K17" s="150" t="s">
        <v>40</v>
      </c>
      <c r="L17" s="150" t="s">
        <v>40</v>
      </c>
      <c r="M17" s="187"/>
      <c r="N17" s="187"/>
      <c r="O17" s="187" t="s">
        <v>218</v>
      </c>
      <c r="P17" s="150" t="s">
        <v>41</v>
      </c>
      <c r="Q17" s="150" t="s">
        <v>41</v>
      </c>
      <c r="R17" s="3"/>
    </row>
    <row r="18" spans="1:18" ht="63" customHeight="1" thickBot="1" x14ac:dyDescent="0.3">
      <c r="A18" s="362" t="s">
        <v>95</v>
      </c>
      <c r="B18" s="468"/>
      <c r="C18" s="134"/>
      <c r="D18" s="134">
        <v>0.5</v>
      </c>
      <c r="E18" s="172">
        <f t="shared" si="0"/>
        <v>0.5</v>
      </c>
      <c r="F18" s="158" t="s">
        <v>219</v>
      </c>
      <c r="G18" s="136" t="s">
        <v>220</v>
      </c>
      <c r="H18" s="187" t="s">
        <v>221</v>
      </c>
      <c r="I18" s="189" t="s">
        <v>222</v>
      </c>
      <c r="J18" s="150" t="s">
        <v>135</v>
      </c>
      <c r="K18" s="150" t="s">
        <v>41</v>
      </c>
      <c r="L18" s="150" t="s">
        <v>40</v>
      </c>
      <c r="M18" s="187"/>
      <c r="N18" s="187"/>
      <c r="O18" s="187" t="s">
        <v>223</v>
      </c>
      <c r="P18" s="150" t="s">
        <v>41</v>
      </c>
      <c r="Q18" s="150" t="s">
        <v>41</v>
      </c>
      <c r="R18" s="3"/>
    </row>
    <row r="19" spans="1:18" ht="28.5" customHeight="1" thickBot="1" x14ac:dyDescent="0.3">
      <c r="A19" s="362" t="s">
        <v>23</v>
      </c>
      <c r="B19" s="5" t="s">
        <v>24</v>
      </c>
      <c r="C19" s="134"/>
      <c r="D19" s="134"/>
      <c r="E19" s="172">
        <f t="shared" si="0"/>
        <v>0</v>
      </c>
      <c r="F19" s="158"/>
      <c r="G19" s="136"/>
      <c r="H19" s="187"/>
      <c r="I19" s="189"/>
      <c r="J19" s="150"/>
      <c r="K19" s="150"/>
      <c r="L19" s="150"/>
      <c r="M19" s="187"/>
      <c r="N19" s="187"/>
      <c r="O19" s="187"/>
      <c r="P19" s="150"/>
      <c r="Q19" s="150"/>
      <c r="R19" s="3"/>
    </row>
    <row r="20" spans="1:18" ht="24" customHeight="1" thickBot="1" x14ac:dyDescent="0.3">
      <c r="A20" s="362"/>
      <c r="B20" s="5" t="s">
        <v>25</v>
      </c>
      <c r="C20" s="134"/>
      <c r="D20" s="134"/>
      <c r="E20" s="172">
        <f t="shared" si="0"/>
        <v>0</v>
      </c>
      <c r="F20" s="158"/>
      <c r="G20" s="136"/>
      <c r="H20" s="187"/>
      <c r="I20" s="189"/>
      <c r="J20" s="150"/>
      <c r="K20" s="150"/>
      <c r="L20" s="150"/>
      <c r="M20" s="187"/>
      <c r="N20" s="187"/>
      <c r="O20" s="187"/>
      <c r="P20" s="150"/>
      <c r="Q20" s="150"/>
      <c r="R20" s="3"/>
    </row>
    <row r="21" spans="1:18" ht="54.75" customHeight="1" thickBot="1" x14ac:dyDescent="0.3">
      <c r="A21" s="362"/>
      <c r="B21" s="5" t="s">
        <v>26</v>
      </c>
      <c r="C21" s="134">
        <v>1</v>
      </c>
      <c r="D21" s="134"/>
      <c r="E21" s="172">
        <f t="shared" si="0"/>
        <v>1</v>
      </c>
      <c r="F21" s="158" t="s">
        <v>124</v>
      </c>
      <c r="G21" s="136" t="s">
        <v>146</v>
      </c>
      <c r="H21" s="187" t="s">
        <v>224</v>
      </c>
      <c r="I21" s="189" t="s">
        <v>47</v>
      </c>
      <c r="J21" s="150" t="s">
        <v>38</v>
      </c>
      <c r="K21" s="150" t="s">
        <v>40</v>
      </c>
      <c r="L21" s="150" t="s">
        <v>40</v>
      </c>
      <c r="M21" s="187"/>
      <c r="N21" s="187"/>
      <c r="O21" s="187" t="s">
        <v>225</v>
      </c>
      <c r="P21" s="150" t="s">
        <v>41</v>
      </c>
      <c r="Q21" s="150" t="s">
        <v>41</v>
      </c>
      <c r="R21" s="3"/>
    </row>
    <row r="22" spans="1:18" ht="39" thickBot="1" x14ac:dyDescent="0.3">
      <c r="A22" s="362" t="s">
        <v>27</v>
      </c>
      <c r="B22" s="5" t="s">
        <v>28</v>
      </c>
      <c r="C22" s="134">
        <v>1</v>
      </c>
      <c r="D22" s="134"/>
      <c r="E22" s="172">
        <f t="shared" si="0"/>
        <v>1</v>
      </c>
      <c r="F22" s="158" t="s">
        <v>124</v>
      </c>
      <c r="G22" s="136" t="s">
        <v>146</v>
      </c>
      <c r="H22" s="187" t="s">
        <v>391</v>
      </c>
      <c r="I22" s="189" t="s">
        <v>47</v>
      </c>
      <c r="J22" s="150" t="s">
        <v>226</v>
      </c>
      <c r="K22" s="150" t="s">
        <v>40</v>
      </c>
      <c r="L22" s="150" t="s">
        <v>40</v>
      </c>
      <c r="M22" s="187"/>
      <c r="N22" s="187"/>
      <c r="O22" s="187" t="s">
        <v>227</v>
      </c>
      <c r="P22" s="150" t="s">
        <v>41</v>
      </c>
      <c r="Q22" s="150" t="s">
        <v>41</v>
      </c>
      <c r="R22" s="3"/>
    </row>
    <row r="23" spans="1:18" ht="86.25" customHeight="1" thickBot="1" x14ac:dyDescent="0.3">
      <c r="A23" s="362"/>
      <c r="B23" s="72" t="s">
        <v>32</v>
      </c>
      <c r="C23" s="134">
        <v>1</v>
      </c>
      <c r="D23" s="134"/>
      <c r="E23" s="172">
        <f>C23+D23</f>
        <v>1</v>
      </c>
      <c r="F23" s="158" t="s">
        <v>124</v>
      </c>
      <c r="G23" s="136" t="s">
        <v>146</v>
      </c>
      <c r="H23" s="187" t="s">
        <v>408</v>
      </c>
      <c r="I23" s="189" t="s">
        <v>47</v>
      </c>
      <c r="J23" s="150" t="s">
        <v>38</v>
      </c>
      <c r="K23" s="150" t="s">
        <v>40</v>
      </c>
      <c r="L23" s="150" t="s">
        <v>40</v>
      </c>
      <c r="M23" s="187"/>
      <c r="N23" s="187"/>
      <c r="O23" s="187" t="s">
        <v>228</v>
      </c>
      <c r="P23" s="150" t="s">
        <v>41</v>
      </c>
      <c r="Q23" s="150" t="s">
        <v>41</v>
      </c>
      <c r="R23" s="3"/>
    </row>
    <row r="24" spans="1:18" ht="19.5" thickBot="1" x14ac:dyDescent="0.3">
      <c r="A24" s="362"/>
      <c r="B24" s="71"/>
      <c r="C24" s="134"/>
      <c r="D24" s="134"/>
      <c r="E24" s="172">
        <f t="shared" si="0"/>
        <v>0</v>
      </c>
      <c r="F24" s="158"/>
      <c r="G24" s="136"/>
      <c r="H24" s="187"/>
      <c r="I24" s="189"/>
      <c r="J24" s="150"/>
      <c r="K24" s="150"/>
      <c r="L24" s="150"/>
      <c r="M24" s="187"/>
      <c r="N24" s="187"/>
      <c r="O24" s="187"/>
      <c r="P24" s="150"/>
      <c r="Q24" s="150"/>
      <c r="R24" s="3"/>
    </row>
    <row r="25" spans="1:18" ht="76.5" customHeight="1" thickBot="1" x14ac:dyDescent="0.3">
      <c r="A25" s="4" t="s">
        <v>29</v>
      </c>
      <c r="B25" s="5" t="s">
        <v>29</v>
      </c>
      <c r="C25" s="134">
        <v>2</v>
      </c>
      <c r="D25" s="134"/>
      <c r="E25" s="172">
        <f t="shared" si="0"/>
        <v>2</v>
      </c>
      <c r="F25" s="158" t="s">
        <v>120</v>
      </c>
      <c r="G25" s="136" t="s">
        <v>140</v>
      </c>
      <c r="H25" s="187" t="s">
        <v>229</v>
      </c>
      <c r="I25" s="189" t="s">
        <v>47</v>
      </c>
      <c r="J25" s="150" t="s">
        <v>230</v>
      </c>
      <c r="K25" s="150" t="s">
        <v>40</v>
      </c>
      <c r="L25" s="150" t="s">
        <v>40</v>
      </c>
      <c r="M25" s="187"/>
      <c r="N25" s="187"/>
      <c r="O25" s="187" t="s">
        <v>231</v>
      </c>
      <c r="P25" s="150" t="s">
        <v>41</v>
      </c>
      <c r="Q25" s="150" t="s">
        <v>41</v>
      </c>
      <c r="R25" s="3"/>
    </row>
    <row r="26" spans="1:18" ht="37.5" customHeight="1" thickBot="1" x14ac:dyDescent="0.3">
      <c r="A26" s="362" t="s">
        <v>33</v>
      </c>
      <c r="B26" s="5" t="s">
        <v>30</v>
      </c>
      <c r="C26" s="134"/>
      <c r="D26" s="134"/>
      <c r="E26" s="172">
        <f t="shared" si="0"/>
        <v>0</v>
      </c>
      <c r="F26" s="158"/>
      <c r="G26" s="136"/>
      <c r="H26" s="187"/>
      <c r="I26" s="189"/>
      <c r="J26" s="150"/>
      <c r="K26" s="150"/>
      <c r="L26" s="150"/>
      <c r="M26" s="187"/>
      <c r="N26" s="187"/>
      <c r="O26" s="187"/>
      <c r="P26" s="150"/>
      <c r="Q26" s="150"/>
      <c r="R26" s="3"/>
    </row>
    <row r="27" spans="1:18" ht="51" customHeight="1" thickBot="1" x14ac:dyDescent="0.3">
      <c r="A27" s="362"/>
      <c r="B27" s="5" t="s">
        <v>31</v>
      </c>
      <c r="C27" s="134">
        <v>3</v>
      </c>
      <c r="D27" s="134"/>
      <c r="E27" s="172">
        <f t="shared" si="0"/>
        <v>3</v>
      </c>
      <c r="F27" s="158" t="s">
        <v>132</v>
      </c>
      <c r="G27" s="136" t="s">
        <v>150</v>
      </c>
      <c r="H27" s="187" t="s">
        <v>232</v>
      </c>
      <c r="I27" s="189" t="s">
        <v>47</v>
      </c>
      <c r="J27" s="150" t="s">
        <v>38</v>
      </c>
      <c r="K27" s="150" t="s">
        <v>40</v>
      </c>
      <c r="L27" s="150" t="s">
        <v>40</v>
      </c>
      <c r="M27" s="187"/>
      <c r="N27" s="187"/>
      <c r="O27" s="187" t="s">
        <v>233</v>
      </c>
      <c r="P27" s="150" t="s">
        <v>41</v>
      </c>
      <c r="Q27" s="150" t="s">
        <v>41</v>
      </c>
      <c r="R27" s="3"/>
    </row>
    <row r="28" spans="1:18" s="24" customFormat="1" ht="36" customHeight="1" thickBot="1" x14ac:dyDescent="0.3">
      <c r="A28" s="414" t="s">
        <v>104</v>
      </c>
      <c r="B28" s="415"/>
      <c r="C28" s="176"/>
      <c r="D28" s="176"/>
      <c r="E28" s="190"/>
      <c r="F28" s="79"/>
      <c r="G28" s="80"/>
      <c r="H28" s="29"/>
      <c r="I28" s="30"/>
      <c r="J28" s="15"/>
      <c r="K28" s="22"/>
      <c r="L28" s="22"/>
      <c r="M28" s="31"/>
      <c r="N28" s="31"/>
      <c r="O28" s="29"/>
      <c r="P28" s="22"/>
      <c r="Q28" s="22"/>
      <c r="R28" s="23"/>
    </row>
    <row r="29" spans="1:18" ht="19.5" thickBot="1" x14ac:dyDescent="0.3">
      <c r="A29" s="466" t="s">
        <v>200</v>
      </c>
      <c r="B29" s="467"/>
      <c r="C29" s="176"/>
      <c r="D29" s="135">
        <v>1</v>
      </c>
      <c r="E29" s="172">
        <f t="shared" ref="E29:E30" si="1">D29</f>
        <v>1</v>
      </c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3"/>
    </row>
    <row r="30" spans="1:18" ht="19.5" thickBot="1" x14ac:dyDescent="0.3">
      <c r="A30" s="466" t="s">
        <v>201</v>
      </c>
      <c r="B30" s="467"/>
      <c r="C30" s="176"/>
      <c r="D30" s="135">
        <v>0.5</v>
      </c>
      <c r="E30" s="9">
        <f t="shared" si="1"/>
        <v>0.5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34.5" thickBot="1" x14ac:dyDescent="0.35">
      <c r="A31" s="363" t="s">
        <v>34</v>
      </c>
      <c r="B31" s="364"/>
      <c r="C31" s="119">
        <f>SUM(C10:C30)</f>
        <v>27</v>
      </c>
      <c r="D31" s="119">
        <f>SUM(D10:D30)</f>
        <v>5</v>
      </c>
      <c r="E31" s="119">
        <f>C31+D31</f>
        <v>32</v>
      </c>
      <c r="F31" s="38" t="s">
        <v>59</v>
      </c>
      <c r="G31" s="39" t="s">
        <v>60</v>
      </c>
    </row>
    <row r="32" spans="1:18" ht="21.75" thickBot="1" x14ac:dyDescent="0.4">
      <c r="A32" s="35" t="s">
        <v>45</v>
      </c>
      <c r="B32" s="35"/>
      <c r="C32" s="36">
        <v>27</v>
      </c>
      <c r="D32" s="36">
        <v>5</v>
      </c>
      <c r="E32" s="36">
        <v>32</v>
      </c>
      <c r="F32" s="34">
        <v>6</v>
      </c>
      <c r="G32" s="34">
        <v>38</v>
      </c>
    </row>
    <row r="34" spans="1:13" ht="90" customHeight="1" x14ac:dyDescent="0.25">
      <c r="A34" s="112"/>
      <c r="B34" s="112"/>
      <c r="C34" s="469" t="s">
        <v>96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</row>
    <row r="35" spans="1:13" ht="15.75" thickBot="1" x14ac:dyDescent="0.3"/>
    <row r="36" spans="1:13" ht="48.75" customHeight="1" thickBot="1" x14ac:dyDescent="0.3">
      <c r="A36" s="42" t="s">
        <v>61</v>
      </c>
      <c r="B36" s="43" t="s">
        <v>62</v>
      </c>
      <c r="C36" s="44" t="s">
        <v>75</v>
      </c>
      <c r="D36" s="398" t="s">
        <v>65</v>
      </c>
      <c r="E36" s="399"/>
      <c r="F36" s="399"/>
      <c r="G36" s="400"/>
      <c r="H36" s="401" t="s">
        <v>77</v>
      </c>
      <c r="I36" s="402"/>
      <c r="J36" s="402"/>
      <c r="K36" s="402"/>
    </row>
    <row r="37" spans="1:13" s="45" customFormat="1" ht="31.5" x14ac:dyDescent="0.25">
      <c r="A37" s="175" t="s">
        <v>234</v>
      </c>
      <c r="B37" s="168" t="s">
        <v>235</v>
      </c>
      <c r="C37" s="174">
        <v>1</v>
      </c>
      <c r="D37" s="365" t="s">
        <v>387</v>
      </c>
      <c r="E37" s="365"/>
      <c r="F37" s="365"/>
      <c r="G37" s="365"/>
      <c r="H37" s="393" t="s">
        <v>152</v>
      </c>
      <c r="I37" s="394"/>
      <c r="J37" s="394"/>
      <c r="K37" s="394"/>
    </row>
    <row r="38" spans="1:13" s="45" customFormat="1" ht="31.5" x14ac:dyDescent="0.25">
      <c r="A38" s="175" t="s">
        <v>109</v>
      </c>
      <c r="B38" s="169" t="s">
        <v>416</v>
      </c>
      <c r="C38" s="174">
        <v>1</v>
      </c>
      <c r="D38" s="365" t="s">
        <v>108</v>
      </c>
      <c r="E38" s="365"/>
      <c r="F38" s="365"/>
      <c r="G38" s="365"/>
      <c r="H38" s="393" t="s">
        <v>156</v>
      </c>
      <c r="I38" s="394"/>
      <c r="J38" s="394"/>
      <c r="K38" s="394"/>
    </row>
    <row r="39" spans="1:13" s="45" customFormat="1" ht="31.5" x14ac:dyDescent="0.25">
      <c r="A39" s="292" t="s">
        <v>107</v>
      </c>
      <c r="B39" s="168" t="s">
        <v>431</v>
      </c>
      <c r="C39" s="261">
        <v>2</v>
      </c>
      <c r="D39" s="395" t="s">
        <v>108</v>
      </c>
      <c r="E39" s="384"/>
      <c r="F39" s="384"/>
      <c r="G39" s="385"/>
      <c r="H39" s="392" t="s">
        <v>156</v>
      </c>
      <c r="I39" s="384"/>
      <c r="J39" s="384"/>
      <c r="K39" s="385"/>
    </row>
    <row r="40" spans="1:13" s="45" customFormat="1" ht="32.25" thickBot="1" x14ac:dyDescent="0.3">
      <c r="A40" s="191" t="s">
        <v>155</v>
      </c>
      <c r="B40" s="168" t="s">
        <v>417</v>
      </c>
      <c r="C40" s="174">
        <v>2</v>
      </c>
      <c r="D40" s="365" t="s">
        <v>108</v>
      </c>
      <c r="E40" s="365"/>
      <c r="F40" s="365"/>
      <c r="G40" s="365"/>
      <c r="H40" s="393" t="s">
        <v>236</v>
      </c>
      <c r="I40" s="394"/>
      <c r="J40" s="394"/>
      <c r="K40" s="394"/>
    </row>
    <row r="41" spans="1:13" ht="19.5" thickBot="1" x14ac:dyDescent="0.35">
      <c r="B41" s="40" t="s">
        <v>34</v>
      </c>
      <c r="C41" s="41">
        <f>SUM(C37:C40)</f>
        <v>6</v>
      </c>
    </row>
  </sheetData>
  <sheetProtection formatRows="0"/>
  <mergeCells count="40">
    <mergeCell ref="A26:A27"/>
    <mergeCell ref="D38:G38"/>
    <mergeCell ref="D40:G40"/>
    <mergeCell ref="C34:M34"/>
    <mergeCell ref="H36:K36"/>
    <mergeCell ref="H37:K37"/>
    <mergeCell ref="H38:K38"/>
    <mergeCell ref="H40:K40"/>
    <mergeCell ref="D39:G39"/>
    <mergeCell ref="H39:K39"/>
    <mergeCell ref="A7:A9"/>
    <mergeCell ref="G2:N2"/>
    <mergeCell ref="A31:B31"/>
    <mergeCell ref="D36:G36"/>
    <mergeCell ref="D37:G37"/>
    <mergeCell ref="A30:B30"/>
    <mergeCell ref="A28:B28"/>
    <mergeCell ref="A29:B29"/>
    <mergeCell ref="A22:A24"/>
    <mergeCell ref="A18:B18"/>
    <mergeCell ref="A19:A21"/>
    <mergeCell ref="A13:A14"/>
    <mergeCell ref="A15:A17"/>
    <mergeCell ref="A10:A12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</mergeCells>
  <pageMargins left="0.19685039370078741" right="0.15748031496062992" top="0.31496062992125984" bottom="0.35433070866141736" header="0.31496062992125984" footer="0.31496062992125984"/>
  <pageSetup paperSize="9" scale="3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50" zoomScaleNormal="50" workbookViewId="0">
      <pane xSplit="2" ySplit="9" topLeftCell="C36" activePane="bottomRight" state="frozen"/>
      <selection pane="topRight" activeCell="C1" sqref="C1"/>
      <selection pane="bottomLeft" activeCell="A10" sqref="A10"/>
      <selection pane="bottomRight" activeCell="N39" sqref="N3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3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342" t="s">
        <v>381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6"/>
      <c r="C3" s="6"/>
      <c r="D3" s="6"/>
      <c r="E3" s="6"/>
      <c r="F3" s="6"/>
      <c r="G3" s="19" t="s">
        <v>52</v>
      </c>
      <c r="H3" s="18">
        <v>6</v>
      </c>
      <c r="I3" s="47"/>
      <c r="J3" s="47"/>
      <c r="K3" s="47"/>
      <c r="L3" s="47"/>
      <c r="M3" s="47"/>
    </row>
    <row r="4" spans="1:18" x14ac:dyDescent="0.25">
      <c r="A4" s="6"/>
      <c r="B4" s="6"/>
      <c r="C4" s="6"/>
      <c r="D4" s="6"/>
      <c r="E4" s="6"/>
      <c r="F4" s="6"/>
      <c r="G4" s="19" t="s">
        <v>53</v>
      </c>
      <c r="H4" s="18">
        <v>34</v>
      </c>
      <c r="I4" s="47"/>
      <c r="J4" s="47"/>
      <c r="K4" s="47"/>
      <c r="L4" s="47"/>
      <c r="M4" s="47"/>
    </row>
    <row r="5" spans="1:18" x14ac:dyDescent="0.25">
      <c r="A5" s="6"/>
      <c r="B5" s="6"/>
      <c r="C5" s="6"/>
      <c r="D5" s="6"/>
      <c r="E5" s="6"/>
      <c r="F5" s="6"/>
      <c r="G5" s="19" t="s">
        <v>51</v>
      </c>
      <c r="H5" s="18" t="s">
        <v>105</v>
      </c>
      <c r="I5" s="47"/>
      <c r="J5" s="47"/>
      <c r="K5" s="47"/>
      <c r="L5" s="47"/>
      <c r="M5" s="47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404" t="s">
        <v>5</v>
      </c>
      <c r="L8" s="405"/>
      <c r="M8" s="434" t="s">
        <v>86</v>
      </c>
      <c r="N8" s="432" t="s">
        <v>6</v>
      </c>
      <c r="O8" s="434" t="s">
        <v>7</v>
      </c>
      <c r="P8" s="473" t="s">
        <v>8</v>
      </c>
      <c r="Q8" s="474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85" t="s">
        <v>10</v>
      </c>
      <c r="H9" s="429"/>
      <c r="I9" s="431"/>
      <c r="J9" s="433"/>
      <c r="K9" s="83" t="s">
        <v>87</v>
      </c>
      <c r="L9" s="76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81" customHeight="1" thickBot="1" x14ac:dyDescent="0.3">
      <c r="A10" s="413" t="s">
        <v>11</v>
      </c>
      <c r="B10" s="7" t="s">
        <v>12</v>
      </c>
      <c r="C10" s="134">
        <v>6</v>
      </c>
      <c r="D10" s="134"/>
      <c r="E10" s="172">
        <f t="shared" ref="E10:E28" si="0">C10+D10</f>
        <v>6</v>
      </c>
      <c r="F10" s="148" t="s">
        <v>202</v>
      </c>
      <c r="G10" s="144" t="s">
        <v>203</v>
      </c>
      <c r="H10" s="162" t="s">
        <v>204</v>
      </c>
      <c r="I10" s="144" t="s">
        <v>47</v>
      </c>
      <c r="J10" s="146" t="s">
        <v>38</v>
      </c>
      <c r="K10" s="146" t="s">
        <v>39</v>
      </c>
      <c r="L10" s="150" t="s">
        <v>39</v>
      </c>
      <c r="M10" s="162"/>
      <c r="N10" s="162"/>
      <c r="O10" s="162" t="s">
        <v>241</v>
      </c>
      <c r="P10" s="156" t="s">
        <v>41</v>
      </c>
      <c r="Q10" s="156" t="s">
        <v>41</v>
      </c>
      <c r="R10" s="3"/>
    </row>
    <row r="11" spans="1:18" ht="57" customHeight="1" thickBot="1" x14ac:dyDescent="0.3">
      <c r="A11" s="362"/>
      <c r="B11" s="50" t="s">
        <v>13</v>
      </c>
      <c r="C11" s="134">
        <v>3</v>
      </c>
      <c r="D11" s="134"/>
      <c r="E11" s="172">
        <f t="shared" si="0"/>
        <v>3</v>
      </c>
      <c r="F11" s="158" t="s">
        <v>132</v>
      </c>
      <c r="G11" s="136" t="s">
        <v>150</v>
      </c>
      <c r="H11" s="154" t="s">
        <v>206</v>
      </c>
      <c r="I11" s="136" t="s">
        <v>47</v>
      </c>
      <c r="J11" s="146" t="s">
        <v>38</v>
      </c>
      <c r="K11" s="150" t="s">
        <v>39</v>
      </c>
      <c r="L11" s="150" t="s">
        <v>39</v>
      </c>
      <c r="M11" s="164"/>
      <c r="N11" s="154"/>
      <c r="O11" s="154" t="s">
        <v>242</v>
      </c>
      <c r="P11" s="156" t="s">
        <v>41</v>
      </c>
      <c r="Q11" s="156" t="s">
        <v>41</v>
      </c>
      <c r="R11" s="3"/>
    </row>
    <row r="12" spans="1:18" ht="68.25" customHeight="1" thickBot="1" x14ac:dyDescent="0.3">
      <c r="A12" s="362"/>
      <c r="B12" s="50" t="s">
        <v>14</v>
      </c>
      <c r="C12" s="134">
        <v>3</v>
      </c>
      <c r="D12" s="134"/>
      <c r="E12" s="172">
        <f t="shared" si="0"/>
        <v>3</v>
      </c>
      <c r="F12" s="158" t="s">
        <v>132</v>
      </c>
      <c r="G12" s="136" t="s">
        <v>150</v>
      </c>
      <c r="H12" s="154" t="s">
        <v>208</v>
      </c>
      <c r="I12" s="144" t="s">
        <v>47</v>
      </c>
      <c r="J12" s="145" t="s">
        <v>38</v>
      </c>
      <c r="K12" s="146" t="s">
        <v>39</v>
      </c>
      <c r="L12" s="146" t="s">
        <v>39</v>
      </c>
      <c r="M12" s="154"/>
      <c r="N12" s="154"/>
      <c r="O12" s="154" t="s">
        <v>243</v>
      </c>
      <c r="P12" s="146" t="s">
        <v>41</v>
      </c>
      <c r="Q12" s="146" t="s">
        <v>41</v>
      </c>
      <c r="R12" s="3"/>
    </row>
    <row r="13" spans="1:18" ht="40.5" customHeight="1" thickBot="1" x14ac:dyDescent="0.3">
      <c r="A13" s="362" t="s">
        <v>15</v>
      </c>
      <c r="B13" s="50" t="s">
        <v>16</v>
      </c>
      <c r="C13" s="134">
        <v>5</v>
      </c>
      <c r="D13" s="134">
        <v>1</v>
      </c>
      <c r="E13" s="172">
        <f t="shared" si="0"/>
        <v>6</v>
      </c>
      <c r="F13" s="157" t="s">
        <v>202</v>
      </c>
      <c r="G13" s="136" t="s">
        <v>203</v>
      </c>
      <c r="H13" s="154" t="s">
        <v>244</v>
      </c>
      <c r="I13" s="144" t="s">
        <v>47</v>
      </c>
      <c r="J13" s="145" t="s">
        <v>211</v>
      </c>
      <c r="K13" s="146" t="s">
        <v>39</v>
      </c>
      <c r="L13" s="146" t="s">
        <v>39</v>
      </c>
      <c r="M13" s="154"/>
      <c r="N13" s="154"/>
      <c r="O13" s="154" t="s">
        <v>245</v>
      </c>
      <c r="P13" s="156" t="s">
        <v>40</v>
      </c>
      <c r="Q13" s="156" t="s">
        <v>41</v>
      </c>
      <c r="R13" s="3"/>
    </row>
    <row r="14" spans="1:18" ht="23.25" customHeight="1" thickBot="1" x14ac:dyDescent="0.3">
      <c r="A14" s="362"/>
      <c r="B14" s="70" t="s">
        <v>17</v>
      </c>
      <c r="C14" s="134"/>
      <c r="D14" s="134"/>
      <c r="E14" s="172">
        <f t="shared" si="0"/>
        <v>0</v>
      </c>
      <c r="F14" s="158"/>
      <c r="G14" s="136"/>
      <c r="H14" s="154"/>
      <c r="I14" s="136"/>
      <c r="J14" s="150"/>
      <c r="K14" s="150"/>
      <c r="L14" s="150"/>
      <c r="M14" s="154"/>
      <c r="N14" s="154"/>
      <c r="O14" s="154"/>
      <c r="P14" s="156"/>
      <c r="Q14" s="156"/>
      <c r="R14" s="3"/>
    </row>
    <row r="15" spans="1:18" ht="163.5" customHeight="1" thickBot="1" x14ac:dyDescent="0.3">
      <c r="A15" s="362" t="s">
        <v>18</v>
      </c>
      <c r="B15" s="50" t="s">
        <v>19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94" t="s">
        <v>246</v>
      </c>
      <c r="I15" s="136" t="s">
        <v>47</v>
      </c>
      <c r="J15" s="150" t="s">
        <v>247</v>
      </c>
      <c r="K15" s="150" t="s">
        <v>40</v>
      </c>
      <c r="L15" s="150" t="s">
        <v>40</v>
      </c>
      <c r="M15" s="154"/>
      <c r="N15" s="154"/>
      <c r="O15" s="194" t="s">
        <v>248</v>
      </c>
      <c r="P15" s="150" t="s">
        <v>41</v>
      </c>
      <c r="Q15" s="150" t="s">
        <v>41</v>
      </c>
      <c r="R15" s="3"/>
    </row>
    <row r="16" spans="1:18" ht="60.75" customHeight="1" thickBot="1" x14ac:dyDescent="0.3">
      <c r="A16" s="362"/>
      <c r="B16" s="50" t="s">
        <v>20</v>
      </c>
      <c r="C16" s="134">
        <v>1</v>
      </c>
      <c r="D16" s="134"/>
      <c r="E16" s="172">
        <f t="shared" si="0"/>
        <v>1</v>
      </c>
      <c r="F16" s="158" t="s">
        <v>124</v>
      </c>
      <c r="G16" s="136" t="s">
        <v>146</v>
      </c>
      <c r="H16" s="154" t="s">
        <v>249</v>
      </c>
      <c r="I16" s="136" t="s">
        <v>47</v>
      </c>
      <c r="J16" s="150" t="s">
        <v>38</v>
      </c>
      <c r="K16" s="150" t="s">
        <v>40</v>
      </c>
      <c r="L16" s="150" t="s">
        <v>40</v>
      </c>
      <c r="M16" s="154"/>
      <c r="N16" s="154"/>
      <c r="O16" s="154" t="s">
        <v>250</v>
      </c>
      <c r="P16" s="156" t="s">
        <v>41</v>
      </c>
      <c r="Q16" s="156" t="s">
        <v>41</v>
      </c>
      <c r="R16" s="3"/>
    </row>
    <row r="17" spans="1:18" ht="46.5" customHeight="1" thickBot="1" x14ac:dyDescent="0.3">
      <c r="A17" s="362"/>
      <c r="B17" s="50" t="s">
        <v>21</v>
      </c>
      <c r="C17" s="134">
        <v>1</v>
      </c>
      <c r="D17" s="134"/>
      <c r="E17" s="172">
        <f t="shared" si="0"/>
        <v>1</v>
      </c>
      <c r="F17" s="158" t="s">
        <v>124</v>
      </c>
      <c r="G17" s="136" t="s">
        <v>146</v>
      </c>
      <c r="H17" s="154" t="s">
        <v>217</v>
      </c>
      <c r="I17" s="144" t="s">
        <v>47</v>
      </c>
      <c r="J17" s="145" t="s">
        <v>38</v>
      </c>
      <c r="K17" s="146" t="s">
        <v>39</v>
      </c>
      <c r="L17" s="146" t="s">
        <v>39</v>
      </c>
      <c r="M17" s="154"/>
      <c r="N17" s="154"/>
      <c r="O17" s="154" t="s">
        <v>251</v>
      </c>
      <c r="P17" s="156" t="s">
        <v>41</v>
      </c>
      <c r="Q17" s="156" t="s">
        <v>41</v>
      </c>
      <c r="R17" s="3"/>
    </row>
    <row r="18" spans="1:18" ht="37.5" customHeight="1" thickBot="1" x14ac:dyDescent="0.3">
      <c r="A18" s="362" t="s">
        <v>22</v>
      </c>
      <c r="B18" s="468"/>
      <c r="C18" s="134"/>
      <c r="D18" s="134"/>
      <c r="E18" s="172">
        <f t="shared" si="0"/>
        <v>0</v>
      </c>
      <c r="F18" s="158"/>
      <c r="G18" s="136"/>
      <c r="H18" s="154"/>
      <c r="I18" s="136"/>
      <c r="J18" s="150"/>
      <c r="K18" s="150"/>
      <c r="L18" s="150"/>
      <c r="M18" s="154"/>
      <c r="N18" s="154"/>
      <c r="O18" s="154"/>
      <c r="P18" s="156"/>
      <c r="Q18" s="156"/>
      <c r="R18" s="3"/>
    </row>
    <row r="19" spans="1:18" ht="22.5" customHeight="1" thickBot="1" x14ac:dyDescent="0.3">
      <c r="A19" s="362" t="s">
        <v>23</v>
      </c>
      <c r="B19" s="50" t="s">
        <v>24</v>
      </c>
      <c r="C19" s="134"/>
      <c r="D19" s="134"/>
      <c r="E19" s="172">
        <f t="shared" si="0"/>
        <v>0</v>
      </c>
      <c r="F19" s="158"/>
      <c r="G19" s="136"/>
      <c r="H19" s="154"/>
      <c r="I19" s="136"/>
      <c r="J19" s="150"/>
      <c r="K19" s="150"/>
      <c r="L19" s="150"/>
      <c r="M19" s="154"/>
      <c r="N19" s="154"/>
      <c r="O19" s="154"/>
      <c r="P19" s="156"/>
      <c r="Q19" s="156"/>
      <c r="R19" s="3"/>
    </row>
    <row r="20" spans="1:18" ht="24" customHeight="1" thickBot="1" x14ac:dyDescent="0.3">
      <c r="A20" s="362"/>
      <c r="B20" s="50" t="s">
        <v>25</v>
      </c>
      <c r="C20" s="134"/>
      <c r="D20" s="134"/>
      <c r="E20" s="172">
        <f t="shared" si="0"/>
        <v>0</v>
      </c>
      <c r="F20" s="158"/>
      <c r="G20" s="136"/>
      <c r="H20" s="154"/>
      <c r="I20" s="136"/>
      <c r="J20" s="150"/>
      <c r="K20" s="150"/>
      <c r="L20" s="150"/>
      <c r="M20" s="154"/>
      <c r="N20" s="154"/>
      <c r="O20" s="154"/>
      <c r="P20" s="156"/>
      <c r="Q20" s="156"/>
      <c r="R20" s="3"/>
    </row>
    <row r="21" spans="1:18" ht="51.75" thickBot="1" x14ac:dyDescent="0.3">
      <c r="A21" s="362"/>
      <c r="B21" s="50" t="s">
        <v>26</v>
      </c>
      <c r="C21" s="134">
        <v>1</v>
      </c>
      <c r="D21" s="134"/>
      <c r="E21" s="172">
        <f t="shared" si="0"/>
        <v>1</v>
      </c>
      <c r="F21" s="158" t="s">
        <v>124</v>
      </c>
      <c r="G21" s="136" t="s">
        <v>146</v>
      </c>
      <c r="H21" s="154" t="s">
        <v>252</v>
      </c>
      <c r="I21" s="144" t="s">
        <v>47</v>
      </c>
      <c r="J21" s="145" t="s">
        <v>38</v>
      </c>
      <c r="K21" s="146" t="s">
        <v>39</v>
      </c>
      <c r="L21" s="146" t="s">
        <v>39</v>
      </c>
      <c r="M21" s="154"/>
      <c r="N21" s="154"/>
      <c r="O21" s="154" t="s">
        <v>253</v>
      </c>
      <c r="P21" s="156" t="s">
        <v>41</v>
      </c>
      <c r="Q21" s="156" t="s">
        <v>41</v>
      </c>
      <c r="R21" s="3"/>
    </row>
    <row r="22" spans="1:18" ht="59.25" customHeight="1" thickBot="1" x14ac:dyDescent="0.3">
      <c r="A22" s="362" t="s">
        <v>27</v>
      </c>
      <c r="B22" s="50" t="s">
        <v>28</v>
      </c>
      <c r="C22" s="134">
        <v>1</v>
      </c>
      <c r="D22" s="134"/>
      <c r="E22" s="172">
        <f t="shared" si="0"/>
        <v>1</v>
      </c>
      <c r="F22" s="158" t="s">
        <v>124</v>
      </c>
      <c r="G22" s="136" t="s">
        <v>146</v>
      </c>
      <c r="H22" s="154" t="s">
        <v>392</v>
      </c>
      <c r="I22" s="144" t="s">
        <v>47</v>
      </c>
      <c r="J22" s="145" t="s">
        <v>226</v>
      </c>
      <c r="K22" s="146" t="s">
        <v>39</v>
      </c>
      <c r="L22" s="146" t="s">
        <v>39</v>
      </c>
      <c r="M22" s="154"/>
      <c r="N22" s="154"/>
      <c r="O22" s="154" t="s">
        <v>254</v>
      </c>
      <c r="P22" s="156" t="s">
        <v>41</v>
      </c>
      <c r="Q22" s="156" t="s">
        <v>41</v>
      </c>
      <c r="R22" s="3"/>
    </row>
    <row r="23" spans="1:18" ht="51.75" thickBot="1" x14ac:dyDescent="0.3">
      <c r="A23" s="362"/>
      <c r="B23" s="72" t="s">
        <v>32</v>
      </c>
      <c r="C23" s="134">
        <v>1</v>
      </c>
      <c r="D23" s="134"/>
      <c r="E23" s="172">
        <f>C23+D23</f>
        <v>1</v>
      </c>
      <c r="F23" s="158" t="s">
        <v>124</v>
      </c>
      <c r="G23" s="136" t="s">
        <v>146</v>
      </c>
      <c r="H23" s="154" t="s">
        <v>409</v>
      </c>
      <c r="I23" s="144" t="s">
        <v>47</v>
      </c>
      <c r="J23" s="145" t="s">
        <v>38</v>
      </c>
      <c r="K23" s="146" t="s">
        <v>39</v>
      </c>
      <c r="L23" s="146" t="s">
        <v>39</v>
      </c>
      <c r="M23" s="154"/>
      <c r="N23" s="154"/>
      <c r="O23" s="154" t="s">
        <v>255</v>
      </c>
      <c r="P23" s="156" t="s">
        <v>41</v>
      </c>
      <c r="Q23" s="156" t="s">
        <v>41</v>
      </c>
      <c r="R23" s="3"/>
    </row>
    <row r="24" spans="1:18" ht="19.5" thickBot="1" x14ac:dyDescent="0.3">
      <c r="A24" s="362"/>
      <c r="B24" s="71"/>
      <c r="C24" s="134"/>
      <c r="D24" s="134"/>
      <c r="E24" s="172">
        <f t="shared" si="0"/>
        <v>0</v>
      </c>
      <c r="F24" s="158"/>
      <c r="G24" s="136"/>
      <c r="H24" s="154"/>
      <c r="I24" s="136"/>
      <c r="J24" s="150"/>
      <c r="K24" s="150"/>
      <c r="L24" s="150"/>
      <c r="M24" s="154"/>
      <c r="N24" s="154"/>
      <c r="O24" s="154"/>
      <c r="P24" s="156"/>
      <c r="Q24" s="156"/>
      <c r="R24" s="3"/>
    </row>
    <row r="25" spans="1:18" ht="64.5" thickBot="1" x14ac:dyDescent="0.3">
      <c r="A25" s="46" t="s">
        <v>29</v>
      </c>
      <c r="B25" s="50" t="s">
        <v>29</v>
      </c>
      <c r="C25" s="134">
        <v>2</v>
      </c>
      <c r="D25" s="134"/>
      <c r="E25" s="172">
        <f t="shared" si="0"/>
        <v>2</v>
      </c>
      <c r="F25" s="158" t="s">
        <v>120</v>
      </c>
      <c r="G25" s="136" t="s">
        <v>140</v>
      </c>
      <c r="H25" s="154" t="s">
        <v>229</v>
      </c>
      <c r="I25" s="144" t="s">
        <v>47</v>
      </c>
      <c r="J25" s="150" t="s">
        <v>230</v>
      </c>
      <c r="K25" s="150" t="s">
        <v>40</v>
      </c>
      <c r="L25" s="150" t="s">
        <v>40</v>
      </c>
      <c r="M25" s="154"/>
      <c r="N25" s="154"/>
      <c r="O25" s="187" t="s">
        <v>256</v>
      </c>
      <c r="P25" s="156" t="s">
        <v>41</v>
      </c>
      <c r="Q25" s="156" t="s">
        <v>41</v>
      </c>
      <c r="R25" s="3"/>
    </row>
    <row r="26" spans="1:18" ht="36.75" customHeight="1" thickBot="1" x14ac:dyDescent="0.3">
      <c r="A26" s="362" t="s">
        <v>33</v>
      </c>
      <c r="B26" s="50" t="s">
        <v>30</v>
      </c>
      <c r="C26" s="134"/>
      <c r="D26" s="134"/>
      <c r="E26" s="172">
        <f t="shared" si="0"/>
        <v>0</v>
      </c>
      <c r="F26" s="158"/>
      <c r="G26" s="136"/>
      <c r="H26" s="154"/>
      <c r="I26" s="136"/>
      <c r="J26" s="150"/>
      <c r="K26" s="150"/>
      <c r="L26" s="150"/>
      <c r="M26" s="154"/>
      <c r="N26" s="154"/>
      <c r="O26" s="154"/>
      <c r="P26" s="156"/>
      <c r="Q26" s="156"/>
      <c r="R26" s="3"/>
    </row>
    <row r="27" spans="1:18" ht="46.5" customHeight="1" thickBot="1" x14ac:dyDescent="0.3">
      <c r="A27" s="362"/>
      <c r="B27" s="50" t="s">
        <v>31</v>
      </c>
      <c r="C27" s="134">
        <v>3</v>
      </c>
      <c r="D27" s="134"/>
      <c r="E27" s="172">
        <f t="shared" si="0"/>
        <v>3</v>
      </c>
      <c r="F27" s="158" t="s">
        <v>132</v>
      </c>
      <c r="G27" s="136" t="s">
        <v>150</v>
      </c>
      <c r="H27" s="154" t="s">
        <v>257</v>
      </c>
      <c r="I27" s="144" t="s">
        <v>47</v>
      </c>
      <c r="J27" s="150" t="s">
        <v>38</v>
      </c>
      <c r="K27" s="150" t="s">
        <v>40</v>
      </c>
      <c r="L27" s="150" t="s">
        <v>40</v>
      </c>
      <c r="M27" s="154"/>
      <c r="N27" s="154"/>
      <c r="O27" s="154" t="s">
        <v>258</v>
      </c>
      <c r="P27" s="156" t="s">
        <v>41</v>
      </c>
      <c r="Q27" s="156" t="s">
        <v>41</v>
      </c>
      <c r="R27" s="3"/>
    </row>
    <row r="28" spans="1:18" ht="32.25" customHeight="1" thickBot="1" x14ac:dyDescent="0.3">
      <c r="A28" s="48"/>
      <c r="B28" s="49" t="s">
        <v>237</v>
      </c>
      <c r="C28" s="134"/>
      <c r="D28" s="134">
        <v>1</v>
      </c>
      <c r="E28" s="172">
        <f t="shared" si="0"/>
        <v>1</v>
      </c>
      <c r="F28" s="152" t="s">
        <v>124</v>
      </c>
      <c r="G28" s="153" t="s">
        <v>146</v>
      </c>
      <c r="H28" s="154" t="s">
        <v>259</v>
      </c>
      <c r="I28" s="136" t="s">
        <v>47</v>
      </c>
      <c r="J28" s="156" t="s">
        <v>202</v>
      </c>
      <c r="K28" s="156" t="s">
        <v>40</v>
      </c>
      <c r="L28" s="156" t="s">
        <v>40</v>
      </c>
      <c r="M28" s="154"/>
      <c r="N28" s="154"/>
      <c r="O28" s="154"/>
      <c r="P28" s="156"/>
      <c r="Q28" s="156"/>
      <c r="R28" s="3"/>
    </row>
    <row r="29" spans="1:18" s="24" customFormat="1" ht="36" customHeight="1" thickBot="1" x14ac:dyDescent="0.3">
      <c r="A29" s="414" t="s">
        <v>104</v>
      </c>
      <c r="B29" s="415"/>
      <c r="C29" s="192"/>
      <c r="D29" s="192"/>
      <c r="E29" s="190"/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23"/>
    </row>
    <row r="30" spans="1:18" ht="19.5" thickBot="1" x14ac:dyDescent="0.3">
      <c r="A30" s="466" t="s">
        <v>238</v>
      </c>
      <c r="B30" s="467"/>
      <c r="C30" s="192"/>
      <c r="D30" s="134">
        <v>1</v>
      </c>
      <c r="E30" s="172">
        <f t="shared" ref="E30:E31" si="1">D30</f>
        <v>1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19.5" thickBot="1" x14ac:dyDescent="0.3">
      <c r="A31" s="466" t="s">
        <v>239</v>
      </c>
      <c r="B31" s="467"/>
      <c r="C31" s="192"/>
      <c r="D31" s="134">
        <v>1</v>
      </c>
      <c r="E31" s="172">
        <f t="shared" si="1"/>
        <v>1</v>
      </c>
      <c r="F31" s="79"/>
      <c r="G31" s="80"/>
      <c r="H31" s="29"/>
      <c r="I31" s="30"/>
      <c r="J31" s="15"/>
      <c r="K31" s="22"/>
      <c r="L31" s="22"/>
      <c r="M31" s="31"/>
      <c r="N31" s="31"/>
      <c r="O31" s="29"/>
      <c r="P31" s="22"/>
      <c r="Q31" s="22"/>
      <c r="R31" s="3"/>
    </row>
    <row r="32" spans="1:18" ht="34.5" thickBot="1" x14ac:dyDescent="0.35">
      <c r="A32" s="363" t="s">
        <v>34</v>
      </c>
      <c r="B32" s="364"/>
      <c r="C32" s="119">
        <f>SUM(C10:C31)</f>
        <v>29</v>
      </c>
      <c r="D32" s="119">
        <f>SUM(D10:D31)</f>
        <v>4</v>
      </c>
      <c r="E32" s="119">
        <f>C32+D32</f>
        <v>33</v>
      </c>
      <c r="F32" s="38" t="s">
        <v>59</v>
      </c>
      <c r="G32" s="39" t="s">
        <v>60</v>
      </c>
    </row>
    <row r="33" spans="1:11" ht="21.75" thickBot="1" x14ac:dyDescent="0.4">
      <c r="A33" s="35" t="s">
        <v>45</v>
      </c>
      <c r="B33" s="35"/>
      <c r="C33" s="36">
        <v>29</v>
      </c>
      <c r="D33" s="36">
        <v>4</v>
      </c>
      <c r="E33" s="36">
        <v>33</v>
      </c>
      <c r="F33" s="34">
        <v>6</v>
      </c>
      <c r="G33" s="34">
        <v>39</v>
      </c>
    </row>
    <row r="35" spans="1:11" ht="15.75" thickBot="1" x14ac:dyDescent="0.3"/>
    <row r="36" spans="1:11" ht="48.75" customHeight="1" thickBot="1" x14ac:dyDescent="0.3">
      <c r="A36" s="42" t="s">
        <v>61</v>
      </c>
      <c r="B36" s="257" t="s">
        <v>62</v>
      </c>
      <c r="C36" s="44" t="s">
        <v>75</v>
      </c>
      <c r="D36" s="398" t="s">
        <v>65</v>
      </c>
      <c r="E36" s="399"/>
      <c r="F36" s="399"/>
      <c r="G36" s="400"/>
      <c r="H36" s="401" t="s">
        <v>77</v>
      </c>
      <c r="I36" s="402"/>
      <c r="J36" s="402"/>
      <c r="K36" s="402"/>
    </row>
    <row r="37" spans="1:11" s="45" customFormat="1" ht="31.5" x14ac:dyDescent="0.25">
      <c r="A37" s="259" t="s">
        <v>234</v>
      </c>
      <c r="B37" s="168" t="s">
        <v>235</v>
      </c>
      <c r="C37" s="261">
        <v>1</v>
      </c>
      <c r="D37" s="365" t="s">
        <v>387</v>
      </c>
      <c r="E37" s="365"/>
      <c r="F37" s="365"/>
      <c r="G37" s="365"/>
      <c r="H37" s="393" t="s">
        <v>152</v>
      </c>
      <c r="I37" s="394"/>
      <c r="J37" s="394"/>
      <c r="K37" s="394"/>
    </row>
    <row r="38" spans="1:11" s="45" customFormat="1" ht="31.5" x14ac:dyDescent="0.25">
      <c r="A38" s="259" t="s">
        <v>109</v>
      </c>
      <c r="B38" s="169" t="s">
        <v>416</v>
      </c>
      <c r="C38" s="261">
        <v>1</v>
      </c>
      <c r="D38" s="365" t="s">
        <v>108</v>
      </c>
      <c r="E38" s="365"/>
      <c r="F38" s="365"/>
      <c r="G38" s="365"/>
      <c r="H38" s="393" t="s">
        <v>156</v>
      </c>
      <c r="I38" s="394"/>
      <c r="J38" s="394"/>
      <c r="K38" s="394"/>
    </row>
    <row r="39" spans="1:11" s="45" customFormat="1" ht="31.5" x14ac:dyDescent="0.25">
      <c r="A39" s="292" t="s">
        <v>107</v>
      </c>
      <c r="B39" s="168" t="s">
        <v>431</v>
      </c>
      <c r="C39" s="261">
        <v>2</v>
      </c>
      <c r="D39" s="395" t="s">
        <v>108</v>
      </c>
      <c r="E39" s="384"/>
      <c r="F39" s="384"/>
      <c r="G39" s="385"/>
      <c r="H39" s="392" t="s">
        <v>156</v>
      </c>
      <c r="I39" s="384"/>
      <c r="J39" s="384"/>
      <c r="K39" s="385"/>
    </row>
    <row r="40" spans="1:11" s="45" customFormat="1" ht="32.25" thickBot="1" x14ac:dyDescent="0.3">
      <c r="A40" s="260" t="s">
        <v>155</v>
      </c>
      <c r="B40" s="168" t="s">
        <v>417</v>
      </c>
      <c r="C40" s="261">
        <v>2</v>
      </c>
      <c r="D40" s="365" t="s">
        <v>108</v>
      </c>
      <c r="E40" s="365"/>
      <c r="F40" s="365"/>
      <c r="G40" s="365"/>
      <c r="H40" s="393" t="s">
        <v>236</v>
      </c>
      <c r="I40" s="394"/>
      <c r="J40" s="394"/>
      <c r="K40" s="394"/>
    </row>
    <row r="41" spans="1:11" s="45" customFormat="1" ht="19.5" thickBot="1" x14ac:dyDescent="0.35">
      <c r="A41"/>
      <c r="B41" s="40" t="s">
        <v>34</v>
      </c>
      <c r="C41" s="41">
        <f>SUM(C37:C40)</f>
        <v>6</v>
      </c>
      <c r="D41"/>
      <c r="E41"/>
      <c r="F41"/>
      <c r="G41"/>
      <c r="H41"/>
      <c r="I41"/>
      <c r="J41"/>
      <c r="K41"/>
    </row>
    <row r="42" spans="1:11" s="45" customFormat="1" ht="15.75" x14ac:dyDescent="0.25">
      <c r="A42" s="272"/>
      <c r="B42" s="274"/>
      <c r="C42" s="273"/>
      <c r="D42" s="475"/>
      <c r="E42" s="471"/>
      <c r="F42" s="471"/>
      <c r="G42" s="471"/>
      <c r="H42" s="470"/>
      <c r="I42" s="471"/>
      <c r="J42" s="471"/>
      <c r="K42" s="471"/>
    </row>
    <row r="43" spans="1:11" s="45" customFormat="1" ht="15.75" x14ac:dyDescent="0.25">
      <c r="A43" s="272"/>
      <c r="B43" s="274"/>
      <c r="C43" s="275"/>
      <c r="D43" s="475"/>
      <c r="E43" s="475"/>
      <c r="F43" s="475"/>
      <c r="G43" s="475"/>
      <c r="H43" s="470"/>
      <c r="I43" s="472"/>
      <c r="J43" s="472"/>
      <c r="K43" s="472"/>
    </row>
    <row r="44" spans="1:11" ht="18.75" x14ac:dyDescent="0.3">
      <c r="A44" s="276"/>
      <c r="B44" s="268"/>
      <c r="C44" s="269"/>
      <c r="D44" s="276"/>
      <c r="E44" s="276"/>
      <c r="F44" s="276"/>
      <c r="G44" s="276"/>
      <c r="H44" s="276"/>
      <c r="I44" s="276"/>
      <c r="J44" s="276"/>
      <c r="K44" s="276"/>
    </row>
  </sheetData>
  <sheetProtection formatRows="0"/>
  <mergeCells count="43">
    <mergeCell ref="D42:G42"/>
    <mergeCell ref="D43:G43"/>
    <mergeCell ref="A32:B32"/>
    <mergeCell ref="D36:G36"/>
    <mergeCell ref="D37:G37"/>
    <mergeCell ref="D38:G38"/>
    <mergeCell ref="D40:G40"/>
    <mergeCell ref="D39:G3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18:B18"/>
    <mergeCell ref="A19:A21"/>
    <mergeCell ref="A22:A24"/>
    <mergeCell ref="A26:A27"/>
    <mergeCell ref="A29:B29"/>
    <mergeCell ref="A30:B30"/>
    <mergeCell ref="A31:B31"/>
    <mergeCell ref="G2:N2"/>
    <mergeCell ref="A7:A9"/>
    <mergeCell ref="B7:B9"/>
    <mergeCell ref="C7:D7"/>
    <mergeCell ref="E7:E9"/>
    <mergeCell ref="F7:N7"/>
    <mergeCell ref="H36:K36"/>
    <mergeCell ref="H37:K37"/>
    <mergeCell ref="H42:K42"/>
    <mergeCell ref="H43:K43"/>
    <mergeCell ref="H38:K38"/>
    <mergeCell ref="H40:K40"/>
    <mergeCell ref="H39:K39"/>
  </mergeCells>
  <pageMargins left="0.15748031496062992" right="0.15748031496062992" top="0.31496062992125984" bottom="0.31496062992125984" header="0.31496062992125984" footer="0.31496062992125984"/>
  <pageSetup paperSize="9" scale="3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O37" sqref="O37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04"/>
      <c r="B1" s="104"/>
      <c r="C1" s="33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8" ht="20.25" x14ac:dyDescent="0.3">
      <c r="A2" s="12"/>
      <c r="B2" s="104"/>
      <c r="C2" s="104"/>
      <c r="D2" s="104"/>
      <c r="E2" s="104"/>
      <c r="F2" s="104"/>
      <c r="G2" s="342" t="s">
        <v>380</v>
      </c>
      <c r="H2" s="343"/>
      <c r="I2" s="343"/>
      <c r="J2" s="343"/>
      <c r="K2" s="343"/>
      <c r="L2" s="343"/>
      <c r="M2" s="343"/>
      <c r="N2" s="343"/>
    </row>
    <row r="3" spans="1:18" ht="20.25" x14ac:dyDescent="0.3">
      <c r="A3" s="12"/>
      <c r="B3" s="104"/>
      <c r="C3" s="104"/>
      <c r="D3" s="104"/>
      <c r="E3" s="104"/>
      <c r="F3" s="104"/>
      <c r="G3" s="19" t="s">
        <v>52</v>
      </c>
      <c r="H3" s="18">
        <v>6</v>
      </c>
      <c r="I3" s="100"/>
      <c r="J3" s="100"/>
      <c r="K3" s="100"/>
      <c r="L3" s="100"/>
      <c r="M3" s="100"/>
    </row>
    <row r="4" spans="1:18" x14ac:dyDescent="0.25">
      <c r="A4" s="104"/>
      <c r="B4" s="104"/>
      <c r="C4" s="104"/>
      <c r="D4" s="104"/>
      <c r="E4" s="104"/>
      <c r="F4" s="104"/>
      <c r="G4" s="19" t="s">
        <v>53</v>
      </c>
      <c r="H4" s="18">
        <v>34</v>
      </c>
      <c r="I4" s="100"/>
      <c r="J4" s="100"/>
      <c r="K4" s="100"/>
      <c r="L4" s="100"/>
      <c r="M4" s="100"/>
    </row>
    <row r="5" spans="1:18" x14ac:dyDescent="0.25">
      <c r="A5" s="104"/>
      <c r="B5" s="104"/>
      <c r="C5" s="104"/>
      <c r="D5" s="104"/>
      <c r="E5" s="104"/>
      <c r="F5" s="104"/>
      <c r="G5" s="19" t="s">
        <v>51</v>
      </c>
      <c r="H5" s="18" t="s">
        <v>105</v>
      </c>
      <c r="I5" s="100"/>
      <c r="J5" s="100"/>
      <c r="K5" s="100"/>
      <c r="L5" s="100"/>
      <c r="M5" s="100"/>
    </row>
    <row r="6" spans="1:18" ht="15.75" thickBot="1" x14ac:dyDescent="0.3"/>
    <row r="7" spans="1:18" ht="65.25" customHeight="1" thickBot="1" x14ac:dyDescent="0.3">
      <c r="A7" s="438" t="s">
        <v>0</v>
      </c>
      <c r="B7" s="423" t="s">
        <v>1</v>
      </c>
      <c r="C7" s="411" t="s">
        <v>80</v>
      </c>
      <c r="D7" s="411"/>
      <c r="E7" s="426" t="s">
        <v>35</v>
      </c>
      <c r="F7" s="358" t="s">
        <v>2</v>
      </c>
      <c r="G7" s="359"/>
      <c r="H7" s="359"/>
      <c r="I7" s="359"/>
      <c r="J7" s="359"/>
      <c r="K7" s="359"/>
      <c r="L7" s="359"/>
      <c r="M7" s="359"/>
      <c r="N7" s="360"/>
      <c r="O7" s="403" t="s">
        <v>3</v>
      </c>
      <c r="P7" s="313"/>
      <c r="Q7" s="314"/>
      <c r="R7" s="1"/>
    </row>
    <row r="8" spans="1:18" ht="65.25" customHeight="1" x14ac:dyDescent="0.25">
      <c r="A8" s="439"/>
      <c r="B8" s="424"/>
      <c r="C8" s="315" t="s">
        <v>102</v>
      </c>
      <c r="D8" s="315" t="s">
        <v>103</v>
      </c>
      <c r="E8" s="427"/>
      <c r="F8" s="317" t="s">
        <v>93</v>
      </c>
      <c r="G8" s="318"/>
      <c r="H8" s="428" t="s">
        <v>42</v>
      </c>
      <c r="I8" s="430" t="s">
        <v>85</v>
      </c>
      <c r="J8" s="432" t="s">
        <v>4</v>
      </c>
      <c r="K8" s="404" t="s">
        <v>5</v>
      </c>
      <c r="L8" s="405"/>
      <c r="M8" s="434" t="s">
        <v>86</v>
      </c>
      <c r="N8" s="432" t="s">
        <v>6</v>
      </c>
      <c r="O8" s="434" t="s">
        <v>7</v>
      </c>
      <c r="P8" s="473" t="s">
        <v>8</v>
      </c>
      <c r="Q8" s="474"/>
      <c r="R8" s="1"/>
    </row>
    <row r="9" spans="1:18" ht="48.75" customHeight="1" thickBot="1" x14ac:dyDescent="0.3">
      <c r="A9" s="440"/>
      <c r="B9" s="425"/>
      <c r="C9" s="316"/>
      <c r="D9" s="316"/>
      <c r="E9" s="427"/>
      <c r="F9" s="84" t="s">
        <v>9</v>
      </c>
      <c r="G9" s="85" t="s">
        <v>10</v>
      </c>
      <c r="H9" s="429"/>
      <c r="I9" s="431"/>
      <c r="J9" s="433"/>
      <c r="K9" s="83" t="s">
        <v>87</v>
      </c>
      <c r="L9" s="76" t="s">
        <v>54</v>
      </c>
      <c r="M9" s="435"/>
      <c r="N9" s="433"/>
      <c r="O9" s="435"/>
      <c r="P9" s="75" t="s">
        <v>91</v>
      </c>
      <c r="Q9" s="97" t="s">
        <v>92</v>
      </c>
      <c r="R9" s="1"/>
    </row>
    <row r="10" spans="1:18" ht="79.5" customHeight="1" thickBot="1" x14ac:dyDescent="0.3">
      <c r="A10" s="413" t="s">
        <v>11</v>
      </c>
      <c r="B10" s="7" t="s">
        <v>12</v>
      </c>
      <c r="C10" s="134">
        <v>4</v>
      </c>
      <c r="D10" s="134"/>
      <c r="E10" s="9">
        <f t="shared" ref="E10:E26" si="0">C10+D10</f>
        <v>4</v>
      </c>
      <c r="F10" s="148" t="s">
        <v>114</v>
      </c>
      <c r="G10" s="144" t="s">
        <v>138</v>
      </c>
      <c r="H10" s="162" t="s">
        <v>204</v>
      </c>
      <c r="I10" s="195" t="s">
        <v>47</v>
      </c>
      <c r="J10" s="179" t="s">
        <v>38</v>
      </c>
      <c r="K10" s="179" t="s">
        <v>40</v>
      </c>
      <c r="L10" s="179" t="s">
        <v>40</v>
      </c>
      <c r="M10" s="162"/>
      <c r="N10" s="162"/>
      <c r="O10" s="162" t="s">
        <v>263</v>
      </c>
      <c r="P10" s="179" t="s">
        <v>41</v>
      </c>
      <c r="Q10" s="179" t="s">
        <v>41</v>
      </c>
      <c r="R10" s="3"/>
    </row>
    <row r="11" spans="1:18" ht="51" customHeight="1" thickBot="1" x14ac:dyDescent="0.3">
      <c r="A11" s="362"/>
      <c r="B11" s="103" t="s">
        <v>13</v>
      </c>
      <c r="C11" s="134">
        <v>2</v>
      </c>
      <c r="D11" s="134"/>
      <c r="E11" s="9">
        <f t="shared" si="0"/>
        <v>2</v>
      </c>
      <c r="F11" s="158" t="s">
        <v>120</v>
      </c>
      <c r="G11" s="136" t="s">
        <v>140</v>
      </c>
      <c r="H11" s="154" t="s">
        <v>206</v>
      </c>
      <c r="I11" s="195" t="s">
        <v>47</v>
      </c>
      <c r="J11" s="179" t="s">
        <v>38</v>
      </c>
      <c r="K11" s="179" t="s">
        <v>40</v>
      </c>
      <c r="L11" s="179" t="s">
        <v>40</v>
      </c>
      <c r="M11" s="154"/>
      <c r="N11" s="154"/>
      <c r="O11" s="154" t="s">
        <v>264</v>
      </c>
      <c r="P11" s="156" t="s">
        <v>41</v>
      </c>
      <c r="Q11" s="156" t="s">
        <v>41</v>
      </c>
      <c r="R11" s="3"/>
    </row>
    <row r="12" spans="1:18" ht="59.25" customHeight="1" thickBot="1" x14ac:dyDescent="0.3">
      <c r="A12" s="362"/>
      <c r="B12" s="103" t="s">
        <v>14</v>
      </c>
      <c r="C12" s="134">
        <v>3</v>
      </c>
      <c r="D12" s="134"/>
      <c r="E12" s="9">
        <f t="shared" si="0"/>
        <v>3</v>
      </c>
      <c r="F12" s="158" t="s">
        <v>132</v>
      </c>
      <c r="G12" s="136" t="s">
        <v>150</v>
      </c>
      <c r="H12" s="154" t="s">
        <v>208</v>
      </c>
      <c r="I12" s="144" t="s">
        <v>47</v>
      </c>
      <c r="J12" s="145" t="s">
        <v>38</v>
      </c>
      <c r="K12" s="146" t="s">
        <v>39</v>
      </c>
      <c r="L12" s="146" t="s">
        <v>39</v>
      </c>
      <c r="M12" s="154"/>
      <c r="N12" s="154"/>
      <c r="O12" s="154" t="s">
        <v>265</v>
      </c>
      <c r="P12" s="146" t="s">
        <v>41</v>
      </c>
      <c r="Q12" s="146" t="s">
        <v>41</v>
      </c>
      <c r="R12" s="3"/>
    </row>
    <row r="13" spans="1:18" ht="81" customHeight="1" thickBot="1" x14ac:dyDescent="0.3">
      <c r="A13" s="362" t="s">
        <v>15</v>
      </c>
      <c r="B13" s="103" t="s">
        <v>16</v>
      </c>
      <c r="C13" s="134">
        <v>5</v>
      </c>
      <c r="D13" s="134">
        <v>1</v>
      </c>
      <c r="E13" s="172">
        <f t="shared" si="0"/>
        <v>6</v>
      </c>
      <c r="F13" s="196" t="s">
        <v>81</v>
      </c>
      <c r="G13" s="150" t="s">
        <v>88</v>
      </c>
      <c r="H13" s="154" t="s">
        <v>266</v>
      </c>
      <c r="I13" s="155" t="s">
        <v>47</v>
      </c>
      <c r="J13" s="156" t="s">
        <v>49</v>
      </c>
      <c r="K13" s="156" t="s">
        <v>40</v>
      </c>
      <c r="L13" s="156" t="s">
        <v>40</v>
      </c>
      <c r="M13" s="154"/>
      <c r="N13" s="154"/>
      <c r="O13" s="154" t="s">
        <v>267</v>
      </c>
      <c r="P13" s="156" t="s">
        <v>41</v>
      </c>
      <c r="Q13" s="156" t="s">
        <v>41</v>
      </c>
      <c r="R13" s="3"/>
    </row>
    <row r="14" spans="1:18" ht="54.75" customHeight="1" thickBot="1" x14ac:dyDescent="0.3">
      <c r="A14" s="362"/>
      <c r="B14" s="102" t="s">
        <v>17</v>
      </c>
      <c r="C14" s="134">
        <v>1</v>
      </c>
      <c r="D14" s="134"/>
      <c r="E14" s="172">
        <f t="shared" si="0"/>
        <v>1</v>
      </c>
      <c r="F14" s="158" t="s">
        <v>124</v>
      </c>
      <c r="G14" s="136" t="s">
        <v>146</v>
      </c>
      <c r="H14" s="154" t="s">
        <v>268</v>
      </c>
      <c r="I14" s="155" t="s">
        <v>47</v>
      </c>
      <c r="J14" s="156" t="s">
        <v>49</v>
      </c>
      <c r="K14" s="156" t="s">
        <v>40</v>
      </c>
      <c r="L14" s="156" t="s">
        <v>40</v>
      </c>
      <c r="M14" s="154"/>
      <c r="N14" s="154"/>
      <c r="O14" s="154" t="s">
        <v>269</v>
      </c>
      <c r="P14" s="156" t="s">
        <v>41</v>
      </c>
      <c r="Q14" s="156" t="s">
        <v>41</v>
      </c>
      <c r="R14" s="3"/>
    </row>
    <row r="15" spans="1:18" ht="166.5" customHeight="1" thickBot="1" x14ac:dyDescent="0.3">
      <c r="A15" s="362" t="s">
        <v>18</v>
      </c>
      <c r="B15" s="103" t="s">
        <v>19</v>
      </c>
      <c r="C15" s="134">
        <v>2</v>
      </c>
      <c r="D15" s="134"/>
      <c r="E15" s="172">
        <f t="shared" si="0"/>
        <v>2</v>
      </c>
      <c r="F15" s="158" t="s">
        <v>120</v>
      </c>
      <c r="G15" s="136" t="s">
        <v>140</v>
      </c>
      <c r="H15" s="194" t="s">
        <v>393</v>
      </c>
      <c r="I15" s="155" t="s">
        <v>47</v>
      </c>
      <c r="J15" s="156" t="s">
        <v>270</v>
      </c>
      <c r="K15" s="156" t="s">
        <v>40</v>
      </c>
      <c r="L15" s="156" t="s">
        <v>40</v>
      </c>
      <c r="M15" s="154"/>
      <c r="N15" s="154"/>
      <c r="O15" s="194" t="s">
        <v>404</v>
      </c>
      <c r="P15" s="156" t="s">
        <v>41</v>
      </c>
      <c r="Q15" s="156" t="s">
        <v>41</v>
      </c>
      <c r="R15" s="3"/>
    </row>
    <row r="16" spans="1:18" ht="66.75" customHeight="1" thickBot="1" x14ac:dyDescent="0.3">
      <c r="A16" s="362"/>
      <c r="B16" s="103" t="s">
        <v>20</v>
      </c>
      <c r="C16" s="134">
        <v>1</v>
      </c>
      <c r="D16" s="134"/>
      <c r="E16" s="172">
        <f t="shared" si="0"/>
        <v>1</v>
      </c>
      <c r="F16" s="158" t="s">
        <v>124</v>
      </c>
      <c r="G16" s="136" t="s">
        <v>146</v>
      </c>
      <c r="H16" s="154" t="s">
        <v>271</v>
      </c>
      <c r="I16" s="155" t="s">
        <v>47</v>
      </c>
      <c r="J16" s="156" t="s">
        <v>38</v>
      </c>
      <c r="K16" s="156" t="s">
        <v>40</v>
      </c>
      <c r="L16" s="156" t="s">
        <v>40</v>
      </c>
      <c r="M16" s="154"/>
      <c r="N16" s="154"/>
      <c r="O16" s="154" t="s">
        <v>272</v>
      </c>
      <c r="P16" s="156" t="s">
        <v>41</v>
      </c>
      <c r="Q16" s="156" t="s">
        <v>41</v>
      </c>
      <c r="R16" s="3"/>
    </row>
    <row r="17" spans="1:18" ht="57" customHeight="1" thickBot="1" x14ac:dyDescent="0.3">
      <c r="A17" s="362"/>
      <c r="B17" s="103" t="s">
        <v>21</v>
      </c>
      <c r="C17" s="134">
        <v>2</v>
      </c>
      <c r="D17" s="134"/>
      <c r="E17" s="172">
        <f t="shared" si="0"/>
        <v>2</v>
      </c>
      <c r="F17" s="158" t="s">
        <v>120</v>
      </c>
      <c r="G17" s="136" t="s">
        <v>140</v>
      </c>
      <c r="H17" s="154" t="s">
        <v>217</v>
      </c>
      <c r="I17" s="155" t="s">
        <v>47</v>
      </c>
      <c r="J17" s="156" t="s">
        <v>38</v>
      </c>
      <c r="K17" s="156" t="s">
        <v>40</v>
      </c>
      <c r="L17" s="156" t="s">
        <v>40</v>
      </c>
      <c r="M17" s="154"/>
      <c r="N17" s="154"/>
      <c r="O17" s="154" t="s">
        <v>273</v>
      </c>
      <c r="P17" s="156" t="s">
        <v>41</v>
      </c>
      <c r="Q17" s="156" t="s">
        <v>41</v>
      </c>
      <c r="R17" s="3"/>
    </row>
    <row r="18" spans="1:18" ht="42" customHeight="1" thickBot="1" x14ac:dyDescent="0.3">
      <c r="A18" s="362" t="s">
        <v>23</v>
      </c>
      <c r="B18" s="103" t="s">
        <v>24</v>
      </c>
      <c r="C18" s="134">
        <v>2</v>
      </c>
      <c r="D18" s="134"/>
      <c r="E18" s="172">
        <f t="shared" si="0"/>
        <v>2</v>
      </c>
      <c r="F18" s="158" t="s">
        <v>120</v>
      </c>
      <c r="G18" s="136" t="s">
        <v>274</v>
      </c>
      <c r="H18" s="154" t="s">
        <v>275</v>
      </c>
      <c r="I18" s="155" t="s">
        <v>47</v>
      </c>
      <c r="J18" s="156" t="s">
        <v>49</v>
      </c>
      <c r="K18" s="156" t="s">
        <v>40</v>
      </c>
      <c r="L18" s="156" t="s">
        <v>40</v>
      </c>
      <c r="M18" s="154"/>
      <c r="N18" s="154"/>
      <c r="O18" s="154" t="s">
        <v>276</v>
      </c>
      <c r="P18" s="156" t="s">
        <v>41</v>
      </c>
      <c r="Q18" s="156" t="s">
        <v>41</v>
      </c>
      <c r="R18" s="3"/>
    </row>
    <row r="19" spans="1:18" ht="24" customHeight="1" thickBot="1" x14ac:dyDescent="0.3">
      <c r="A19" s="362"/>
      <c r="B19" s="103" t="s">
        <v>25</v>
      </c>
      <c r="C19" s="134"/>
      <c r="D19" s="134"/>
      <c r="E19" s="172">
        <f t="shared" si="0"/>
        <v>0</v>
      </c>
      <c r="F19" s="158"/>
      <c r="G19" s="136"/>
      <c r="H19" s="154"/>
      <c r="I19" s="155"/>
      <c r="J19" s="156"/>
      <c r="K19" s="156"/>
      <c r="L19" s="156"/>
      <c r="M19" s="154"/>
      <c r="N19" s="154"/>
      <c r="O19" s="154"/>
      <c r="P19" s="156"/>
      <c r="Q19" s="156"/>
      <c r="R19" s="3"/>
    </row>
    <row r="20" spans="1:18" ht="74.25" customHeight="1" thickBot="1" x14ac:dyDescent="0.3">
      <c r="A20" s="362"/>
      <c r="B20" s="103" t="s">
        <v>26</v>
      </c>
      <c r="C20" s="134">
        <v>1</v>
      </c>
      <c r="D20" s="134">
        <v>1</v>
      </c>
      <c r="E20" s="172">
        <f t="shared" si="0"/>
        <v>2</v>
      </c>
      <c r="F20" s="158" t="s">
        <v>120</v>
      </c>
      <c r="G20" s="136" t="s">
        <v>140</v>
      </c>
      <c r="H20" s="154" t="s">
        <v>252</v>
      </c>
      <c r="I20" s="144" t="s">
        <v>47</v>
      </c>
      <c r="J20" s="145" t="s">
        <v>38</v>
      </c>
      <c r="K20" s="146" t="s">
        <v>39</v>
      </c>
      <c r="L20" s="146" t="s">
        <v>39</v>
      </c>
      <c r="M20" s="154"/>
      <c r="N20" s="154"/>
      <c r="O20" s="154" t="s">
        <v>277</v>
      </c>
      <c r="P20" s="156" t="s">
        <v>41</v>
      </c>
      <c r="Q20" s="156" t="s">
        <v>41</v>
      </c>
      <c r="R20" s="3"/>
    </row>
    <row r="21" spans="1:18" ht="60.75" customHeight="1" thickBot="1" x14ac:dyDescent="0.3">
      <c r="A21" s="362" t="s">
        <v>27</v>
      </c>
      <c r="B21" s="103" t="s">
        <v>28</v>
      </c>
      <c r="C21" s="134">
        <v>1</v>
      </c>
      <c r="D21" s="134"/>
      <c r="E21" s="172">
        <f t="shared" si="0"/>
        <v>1</v>
      </c>
      <c r="F21" s="158" t="s">
        <v>124</v>
      </c>
      <c r="G21" s="136" t="s">
        <v>146</v>
      </c>
      <c r="H21" s="154" t="s">
        <v>394</v>
      </c>
      <c r="I21" s="144" t="s">
        <v>47</v>
      </c>
      <c r="J21" s="145" t="s">
        <v>226</v>
      </c>
      <c r="K21" s="146" t="s">
        <v>39</v>
      </c>
      <c r="L21" s="146" t="s">
        <v>39</v>
      </c>
      <c r="M21" s="154"/>
      <c r="N21" s="154"/>
      <c r="O21" s="154" t="s">
        <v>278</v>
      </c>
      <c r="P21" s="156" t="s">
        <v>41</v>
      </c>
      <c r="Q21" s="156" t="s">
        <v>41</v>
      </c>
      <c r="R21" s="3"/>
    </row>
    <row r="22" spans="1:18" ht="73.5" customHeight="1" thickBot="1" x14ac:dyDescent="0.3">
      <c r="A22" s="362"/>
      <c r="B22" s="103" t="s">
        <v>32</v>
      </c>
      <c r="C22" s="134">
        <v>1</v>
      </c>
      <c r="D22" s="134"/>
      <c r="E22" s="172">
        <f>C22+D22</f>
        <v>1</v>
      </c>
      <c r="F22" s="158" t="s">
        <v>124</v>
      </c>
      <c r="G22" s="136" t="s">
        <v>146</v>
      </c>
      <c r="H22" s="154" t="s">
        <v>409</v>
      </c>
      <c r="I22" s="144" t="s">
        <v>47</v>
      </c>
      <c r="J22" s="145" t="s">
        <v>38</v>
      </c>
      <c r="K22" s="146" t="s">
        <v>39</v>
      </c>
      <c r="L22" s="146" t="s">
        <v>39</v>
      </c>
      <c r="M22" s="154"/>
      <c r="N22" s="154"/>
      <c r="O22" s="154" t="s">
        <v>279</v>
      </c>
      <c r="P22" s="156" t="s">
        <v>41</v>
      </c>
      <c r="Q22" s="156" t="s">
        <v>41</v>
      </c>
      <c r="R22" s="3"/>
    </row>
    <row r="23" spans="1:18" ht="19.5" thickBot="1" x14ac:dyDescent="0.3">
      <c r="A23" s="362"/>
      <c r="B23" s="102"/>
      <c r="C23" s="134"/>
      <c r="D23" s="134"/>
      <c r="E23" s="172">
        <f t="shared" si="0"/>
        <v>0</v>
      </c>
      <c r="F23" s="158"/>
      <c r="G23" s="136"/>
      <c r="H23" s="154"/>
      <c r="I23" s="155"/>
      <c r="J23" s="156"/>
      <c r="K23" s="156"/>
      <c r="L23" s="156"/>
      <c r="M23" s="154"/>
      <c r="N23" s="154"/>
      <c r="O23" s="154"/>
      <c r="P23" s="156"/>
      <c r="Q23" s="156"/>
      <c r="R23" s="3"/>
    </row>
    <row r="24" spans="1:18" ht="64.5" thickBot="1" x14ac:dyDescent="0.3">
      <c r="A24" s="101" t="s">
        <v>29</v>
      </c>
      <c r="B24" s="103" t="s">
        <v>29</v>
      </c>
      <c r="C24" s="134">
        <v>1</v>
      </c>
      <c r="D24" s="134"/>
      <c r="E24" s="172">
        <f t="shared" si="0"/>
        <v>1</v>
      </c>
      <c r="F24" s="158" t="s">
        <v>124</v>
      </c>
      <c r="G24" s="136" t="s">
        <v>146</v>
      </c>
      <c r="H24" s="187" t="s">
        <v>229</v>
      </c>
      <c r="I24" s="144" t="s">
        <v>47</v>
      </c>
      <c r="J24" s="150" t="s">
        <v>230</v>
      </c>
      <c r="K24" s="150" t="s">
        <v>40</v>
      </c>
      <c r="L24" s="150" t="s">
        <v>40</v>
      </c>
      <c r="M24" s="154"/>
      <c r="N24" s="154"/>
      <c r="O24" s="187" t="s">
        <v>280</v>
      </c>
      <c r="P24" s="156" t="s">
        <v>41</v>
      </c>
      <c r="Q24" s="156" t="s">
        <v>41</v>
      </c>
      <c r="R24" s="3"/>
    </row>
    <row r="25" spans="1:18" ht="53.25" customHeight="1" thickBot="1" x14ac:dyDescent="0.3">
      <c r="A25" s="362" t="s">
        <v>33</v>
      </c>
      <c r="B25" s="103" t="s">
        <v>30</v>
      </c>
      <c r="C25" s="134"/>
      <c r="D25" s="134">
        <v>1</v>
      </c>
      <c r="E25" s="172">
        <f t="shared" si="0"/>
        <v>1</v>
      </c>
      <c r="F25" s="158" t="s">
        <v>124</v>
      </c>
      <c r="G25" s="136" t="s">
        <v>146</v>
      </c>
      <c r="H25" s="197" t="s">
        <v>281</v>
      </c>
      <c r="I25" s="136" t="s">
        <v>47</v>
      </c>
      <c r="J25" s="150" t="s">
        <v>49</v>
      </c>
      <c r="K25" s="150" t="s">
        <v>40</v>
      </c>
      <c r="L25" s="150" t="s">
        <v>40</v>
      </c>
      <c r="M25" s="154"/>
      <c r="N25" s="154"/>
      <c r="O25" s="154" t="s">
        <v>282</v>
      </c>
      <c r="P25" s="156" t="s">
        <v>41</v>
      </c>
      <c r="Q25" s="156" t="s">
        <v>41</v>
      </c>
      <c r="R25" s="3"/>
    </row>
    <row r="26" spans="1:18" ht="49.5" customHeight="1" thickBot="1" x14ac:dyDescent="0.3">
      <c r="A26" s="362"/>
      <c r="B26" s="103" t="s">
        <v>31</v>
      </c>
      <c r="C26" s="134">
        <v>3</v>
      </c>
      <c r="D26" s="134"/>
      <c r="E26" s="172">
        <f t="shared" si="0"/>
        <v>3</v>
      </c>
      <c r="F26" s="158" t="s">
        <v>132</v>
      </c>
      <c r="G26" s="136" t="s">
        <v>150</v>
      </c>
      <c r="H26" s="154" t="s">
        <v>257</v>
      </c>
      <c r="I26" s="144" t="s">
        <v>47</v>
      </c>
      <c r="J26" s="150" t="s">
        <v>38</v>
      </c>
      <c r="K26" s="150" t="s">
        <v>40</v>
      </c>
      <c r="L26" s="150" t="s">
        <v>40</v>
      </c>
      <c r="M26" s="154"/>
      <c r="N26" s="154"/>
      <c r="O26" s="154" t="s">
        <v>283</v>
      </c>
      <c r="P26" s="156" t="s">
        <v>41</v>
      </c>
      <c r="Q26" s="156" t="s">
        <v>41</v>
      </c>
      <c r="R26" s="3"/>
    </row>
    <row r="27" spans="1:18" s="24" customFormat="1" ht="36" customHeight="1" thickBot="1" x14ac:dyDescent="0.3">
      <c r="A27" s="414" t="s">
        <v>104</v>
      </c>
      <c r="B27" s="415"/>
      <c r="C27" s="192"/>
      <c r="D27" s="192"/>
      <c r="E27" s="190"/>
      <c r="F27" s="79"/>
      <c r="G27" s="80"/>
      <c r="H27" s="29"/>
      <c r="I27" s="30"/>
      <c r="J27" s="15"/>
      <c r="K27" s="22"/>
      <c r="L27" s="22"/>
      <c r="M27" s="31"/>
      <c r="N27" s="31"/>
      <c r="O27" s="29"/>
      <c r="P27" s="22"/>
      <c r="Q27" s="22"/>
      <c r="R27" s="23"/>
    </row>
    <row r="28" spans="1:18" ht="19.5" thickBot="1" x14ac:dyDescent="0.3">
      <c r="A28" s="466" t="s">
        <v>260</v>
      </c>
      <c r="B28" s="467"/>
      <c r="C28" s="192"/>
      <c r="D28" s="134">
        <v>1</v>
      </c>
      <c r="E28" s="172">
        <f t="shared" ref="E28:E30" si="1">D28</f>
        <v>1</v>
      </c>
      <c r="F28" s="79"/>
      <c r="G28" s="80"/>
      <c r="H28" s="29"/>
      <c r="I28" s="30"/>
      <c r="J28" s="15"/>
      <c r="K28" s="22"/>
      <c r="L28" s="22"/>
      <c r="M28" s="31"/>
      <c r="N28" s="31"/>
      <c r="O28" s="29"/>
      <c r="P28" s="22"/>
      <c r="Q28" s="22"/>
      <c r="R28" s="3"/>
    </row>
    <row r="29" spans="1:18" ht="19.5" thickBot="1" x14ac:dyDescent="0.3">
      <c r="A29" s="466" t="s">
        <v>261</v>
      </c>
      <c r="B29" s="467"/>
      <c r="C29" s="192"/>
      <c r="D29" s="134">
        <v>1</v>
      </c>
      <c r="E29" s="172">
        <f t="shared" si="1"/>
        <v>1</v>
      </c>
      <c r="F29" s="79"/>
      <c r="G29" s="80"/>
      <c r="H29" s="29"/>
      <c r="I29" s="30"/>
      <c r="J29" s="15"/>
      <c r="K29" s="22"/>
      <c r="L29" s="22"/>
      <c r="M29" s="31"/>
      <c r="N29" s="31"/>
      <c r="O29" s="29"/>
      <c r="P29" s="22"/>
      <c r="Q29" s="22"/>
      <c r="R29" s="3"/>
    </row>
    <row r="30" spans="1:18" ht="19.5" thickBot="1" x14ac:dyDescent="0.3">
      <c r="A30" s="466" t="s">
        <v>262</v>
      </c>
      <c r="B30" s="467"/>
      <c r="C30" s="192"/>
      <c r="D30" s="134">
        <v>1</v>
      </c>
      <c r="E30" s="172">
        <f t="shared" si="1"/>
        <v>1</v>
      </c>
      <c r="F30" s="79"/>
      <c r="G30" s="80"/>
      <c r="H30" s="29"/>
      <c r="I30" s="30"/>
      <c r="J30" s="15"/>
      <c r="K30" s="22"/>
      <c r="L30" s="22"/>
      <c r="M30" s="31"/>
      <c r="N30" s="31"/>
      <c r="O30" s="29"/>
      <c r="P30" s="22"/>
      <c r="Q30" s="22"/>
      <c r="R30" s="3"/>
    </row>
    <row r="31" spans="1:18" ht="34.5" thickBot="1" x14ac:dyDescent="0.35">
      <c r="A31" s="363" t="s">
        <v>34</v>
      </c>
      <c r="B31" s="364"/>
      <c r="C31" s="119">
        <f>SUM(C10:C30)</f>
        <v>29</v>
      </c>
      <c r="D31" s="119">
        <f>SUM(D10:D30)</f>
        <v>6</v>
      </c>
      <c r="E31" s="119">
        <f>C31+D31</f>
        <v>35</v>
      </c>
      <c r="F31" s="38" t="s">
        <v>59</v>
      </c>
      <c r="G31" s="39" t="s">
        <v>60</v>
      </c>
    </row>
    <row r="32" spans="1:18" ht="21.75" thickBot="1" x14ac:dyDescent="0.4">
      <c r="A32" s="35" t="s">
        <v>45</v>
      </c>
      <c r="B32" s="35"/>
      <c r="C32" s="36">
        <v>30</v>
      </c>
      <c r="D32" s="36">
        <v>5</v>
      </c>
      <c r="E32" s="36">
        <v>35</v>
      </c>
      <c r="F32" s="34">
        <v>6</v>
      </c>
      <c r="G32" s="34">
        <v>41</v>
      </c>
    </row>
    <row r="34" spans="1:11" ht="15.75" thickBot="1" x14ac:dyDescent="0.3"/>
    <row r="35" spans="1:11" ht="48.75" customHeight="1" thickBot="1" x14ac:dyDescent="0.3">
      <c r="A35" s="42" t="s">
        <v>61</v>
      </c>
      <c r="B35" s="99" t="s">
        <v>62</v>
      </c>
      <c r="C35" s="44" t="s">
        <v>64</v>
      </c>
      <c r="D35" s="398" t="s">
        <v>65</v>
      </c>
      <c r="E35" s="399"/>
      <c r="F35" s="399"/>
      <c r="G35" s="400"/>
      <c r="H35" s="401" t="s">
        <v>77</v>
      </c>
      <c r="I35" s="402"/>
      <c r="J35" s="402"/>
      <c r="K35" s="402"/>
    </row>
    <row r="36" spans="1:11" s="45" customFormat="1" ht="31.5" x14ac:dyDescent="0.25">
      <c r="A36" s="175" t="s">
        <v>432</v>
      </c>
      <c r="B36" s="169" t="s">
        <v>435</v>
      </c>
      <c r="C36" s="174">
        <v>2</v>
      </c>
      <c r="D36" s="365" t="s">
        <v>108</v>
      </c>
      <c r="E36" s="365"/>
      <c r="F36" s="365"/>
      <c r="G36" s="365"/>
      <c r="H36" s="393" t="s">
        <v>156</v>
      </c>
      <c r="I36" s="394"/>
      <c r="J36" s="394"/>
      <c r="K36" s="394"/>
    </row>
    <row r="37" spans="1:11" s="45" customFormat="1" ht="30" x14ac:dyDescent="0.25">
      <c r="A37" s="444" t="s">
        <v>107</v>
      </c>
      <c r="B37" s="173" t="s">
        <v>434</v>
      </c>
      <c r="C37" s="174">
        <v>2</v>
      </c>
      <c r="D37" s="365" t="s">
        <v>108</v>
      </c>
      <c r="E37" s="422"/>
      <c r="F37" s="422"/>
      <c r="G37" s="422"/>
      <c r="H37" s="393" t="s">
        <v>156</v>
      </c>
      <c r="I37" s="422"/>
      <c r="J37" s="422"/>
      <c r="K37" s="422"/>
    </row>
    <row r="38" spans="1:11" s="45" customFormat="1" ht="16.5" thickBot="1" x14ac:dyDescent="0.3">
      <c r="A38" s="476"/>
      <c r="B38" s="169" t="s">
        <v>420</v>
      </c>
      <c r="C38" s="261">
        <v>2</v>
      </c>
      <c r="D38" s="365" t="s">
        <v>108</v>
      </c>
      <c r="E38" s="422"/>
      <c r="F38" s="422"/>
      <c r="G38" s="422"/>
      <c r="H38" s="393" t="s">
        <v>154</v>
      </c>
      <c r="I38" s="422"/>
      <c r="J38" s="422"/>
      <c r="K38" s="422"/>
    </row>
    <row r="39" spans="1:11" ht="19.5" thickBot="1" x14ac:dyDescent="0.35">
      <c r="B39" s="40" t="s">
        <v>34</v>
      </c>
      <c r="C39" s="41">
        <f>SUM(C36:C38)</f>
        <v>6</v>
      </c>
    </row>
  </sheetData>
  <sheetProtection formatRows="0"/>
  <mergeCells count="38">
    <mergeCell ref="G2:N2"/>
    <mergeCell ref="A7:A9"/>
    <mergeCell ref="B7:B9"/>
    <mergeCell ref="C7:D7"/>
    <mergeCell ref="E7:E9"/>
    <mergeCell ref="F7:N7"/>
    <mergeCell ref="A30:B30"/>
    <mergeCell ref="A31:B3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P8:Q8"/>
    <mergeCell ref="A29:B29"/>
    <mergeCell ref="O8:O9"/>
    <mergeCell ref="A21:A23"/>
    <mergeCell ref="A25:A26"/>
    <mergeCell ref="A27:B27"/>
    <mergeCell ref="A28:B28"/>
    <mergeCell ref="A10:A12"/>
    <mergeCell ref="A13:A14"/>
    <mergeCell ref="A15:A17"/>
    <mergeCell ref="A18:A20"/>
    <mergeCell ref="D35:G35"/>
    <mergeCell ref="H35:K35"/>
    <mergeCell ref="D36:G36"/>
    <mergeCell ref="H36:K36"/>
    <mergeCell ref="A37:A38"/>
    <mergeCell ref="D38:G38"/>
    <mergeCell ref="H38:K38"/>
    <mergeCell ref="D37:G37"/>
    <mergeCell ref="H37:K37"/>
  </mergeCells>
  <pageMargins left="0.15748031496062992" right="0.15748031496062992" top="0.31496062992125984" bottom="0.31496062992125984" header="0.31496062992125984" footer="0.31496062992125984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1А класс</vt:lpstr>
      <vt:lpstr>1Б класс </vt:lpstr>
      <vt:lpstr>2А класс</vt:lpstr>
      <vt:lpstr>3А класс</vt:lpstr>
      <vt:lpstr>3Б класс</vt:lpstr>
      <vt:lpstr>4А класс</vt:lpstr>
      <vt:lpstr>5А класс</vt:lpstr>
      <vt:lpstr>6А класс</vt:lpstr>
      <vt:lpstr>7А класс</vt:lpstr>
      <vt:lpstr>8А класс</vt:lpstr>
      <vt:lpstr>9А класс</vt:lpstr>
      <vt:lpstr>9Б класс</vt:lpstr>
      <vt:lpstr>10А класс</vt:lpstr>
      <vt:lpstr>11А класс</vt:lpstr>
      <vt:lpstr>'10А класс'!базовый</vt:lpstr>
      <vt:lpstr>'11А класс'!базовый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Оксана</cp:lastModifiedBy>
  <cp:lastPrinted>2017-10-02T12:55:06Z</cp:lastPrinted>
  <dcterms:created xsi:type="dcterms:W3CDTF">2014-07-19T08:59:48Z</dcterms:created>
  <dcterms:modified xsi:type="dcterms:W3CDTF">2017-11-03T05:44:14Z</dcterms:modified>
</cp:coreProperties>
</file>